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9815" windowHeight="7110" activeTab="5"/>
  </bookViews>
  <sheets>
    <sheet name="WRDS" sheetId="1" r:id="rId1"/>
    <sheet name="Datastream" sheetId="2" r:id="rId2"/>
    <sheet name="Stap1" sheetId="4" r:id="rId3"/>
    <sheet name="Stap 2" sheetId="5" r:id="rId4"/>
    <sheet name="Stap 3" sheetId="6" r:id="rId5"/>
    <sheet name="Stap 4" sheetId="7" r:id="rId6"/>
  </sheets>
  <definedNames>
    <definedName name="_xlnm._FilterDatabase" localSheetId="0" hidden="1">WRDS!$A$1:$T$1</definedName>
  </definedNames>
  <calcPr calcId="145621"/>
</workbook>
</file>

<file path=xl/calcChain.xml><?xml version="1.0" encoding="utf-8"?>
<calcChain xmlns="http://schemas.openxmlformats.org/spreadsheetml/2006/main"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2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52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27" i="5"/>
  <c r="A3" i="6"/>
  <c r="A4" i="6"/>
  <c r="A5" i="6"/>
  <c r="A6" i="6"/>
  <c r="A7" i="6"/>
  <c r="A8" i="6"/>
  <c r="A9" i="6"/>
  <c r="A10" i="6"/>
  <c r="A11" i="6"/>
  <c r="A12" i="6"/>
  <c r="A13" i="6"/>
  <c r="A14" i="6"/>
  <c r="A2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" i="5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5" i="4"/>
</calcChain>
</file>

<file path=xl/sharedStrings.xml><?xml version="1.0" encoding="utf-8"?>
<sst xmlns="http://schemas.openxmlformats.org/spreadsheetml/2006/main" count="12496" uniqueCount="196">
  <si>
    <t>gvkey</t>
  </si>
  <si>
    <t>indfmt</t>
  </si>
  <si>
    <t>datafmt</t>
  </si>
  <si>
    <t>consol</t>
  </si>
  <si>
    <t>popsrc</t>
  </si>
  <si>
    <t>acctstd</t>
  </si>
  <si>
    <t>curcd</t>
  </si>
  <si>
    <t>fyear</t>
  </si>
  <si>
    <t>fyr</t>
  </si>
  <si>
    <t>datadate</t>
  </si>
  <si>
    <t>act</t>
  </si>
  <si>
    <t>at</t>
  </si>
  <si>
    <t>revt</t>
  </si>
  <si>
    <t>exchg</t>
  </si>
  <si>
    <t>isin</t>
  </si>
  <si>
    <t>sedol</t>
  </si>
  <si>
    <t>conm</t>
  </si>
  <si>
    <t>costat</t>
  </si>
  <si>
    <t>fic</t>
  </si>
  <si>
    <t>ipodate</t>
  </si>
  <si>
    <t>INDL</t>
  </si>
  <si>
    <t>HIST_STD</t>
  </si>
  <si>
    <t>C</t>
  </si>
  <si>
    <t>I</t>
  </si>
  <si>
    <t>DS</t>
  </si>
  <si>
    <t>NLG</t>
  </si>
  <si>
    <t>NLD</t>
  </si>
  <si>
    <t>EUR</t>
  </si>
  <si>
    <t>31/12/2000</t>
  </si>
  <si>
    <t>31/12/2001</t>
  </si>
  <si>
    <t>31/12/2002</t>
  </si>
  <si>
    <t>31/12/2003</t>
  </si>
  <si>
    <t>31/12/2004</t>
  </si>
  <si>
    <t>DI</t>
  </si>
  <si>
    <t>31/12/2005</t>
  </si>
  <si>
    <t>31/12/2006</t>
  </si>
  <si>
    <t>31/12/2007</t>
  </si>
  <si>
    <t>31/12/2008</t>
  </si>
  <si>
    <t>31/12/2009</t>
  </si>
  <si>
    <t>31/12/2010</t>
  </si>
  <si>
    <t>31/12/2011</t>
  </si>
  <si>
    <t>31/12/2012</t>
  </si>
  <si>
    <t>Start</t>
  </si>
  <si>
    <t>End</t>
  </si>
  <si>
    <t>Frequency</t>
  </si>
  <si>
    <t>Y</t>
  </si>
  <si>
    <t>1999</t>
  </si>
  <si>
    <t>2013</t>
  </si>
  <si>
    <t>Name</t>
  </si>
  <si>
    <t>Code</t>
  </si>
  <si>
    <t>CURRENCY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</si>
  <si>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</si>
  <si>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</si>
  <si>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</si>
  <si>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</si>
  <si>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</si>
  <si>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</si>
  <si>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</si>
  <si>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</si>
  <si>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</si>
  <si>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</si>
  <si>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</si>
  <si>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</si>
  <si>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</si>
  <si>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E</t>
  </si>
  <si>
    <t>AEGON</t>
  </si>
  <si>
    <t>AHOLD KON.</t>
  </si>
  <si>
    <t>AKZO NOBEL</t>
  </si>
  <si>
    <t>ARCELORMITTAL</t>
  </si>
  <si>
    <t>ASML HOLDING</t>
  </si>
  <si>
    <t>BOSKALIS WESTMINSTER</t>
  </si>
  <si>
    <t>CORIO</t>
  </si>
  <si>
    <t>DELTA LLOYD GROUP</t>
  </si>
  <si>
    <t>NA</t>
  </si>
  <si>
    <t>DSM KONINKLIJKE</t>
  </si>
  <si>
    <t>FUGRO</t>
  </si>
  <si>
    <t>GEMALTO</t>
  </si>
  <si>
    <t>HEINEKEN</t>
  </si>
  <si>
    <t>ING GROEP</t>
  </si>
  <si>
    <t>KPN KON</t>
  </si>
  <si>
    <t>OCI</t>
  </si>
  <si>
    <t>PHILIPS ELTN.KONINKLIJKE</t>
  </si>
  <si>
    <t>RANDSTAD HOLDING</t>
  </si>
  <si>
    <t>REED ELSEVIER (AMS)</t>
  </si>
  <si>
    <t>ROYAL DUTCH SHELL A</t>
  </si>
  <si>
    <t>SBM OFFSHORE</t>
  </si>
  <si>
    <t>TNT EXPRESS</t>
  </si>
  <si>
    <t>UNIBAIL-RODAMCO</t>
  </si>
  <si>
    <t>UNILEVER CERTS.</t>
  </si>
  <si>
    <t>WOLTERS KLUWER</t>
  </si>
  <si>
    <t>ZIGGO</t>
  </si>
  <si>
    <t>ISIN</t>
  </si>
  <si>
    <t>NL0000303709</t>
  </si>
  <si>
    <t>NL0010672325</t>
  </si>
  <si>
    <t>NL0000009132</t>
  </si>
  <si>
    <t>LU0323134006</t>
  </si>
  <si>
    <t>NL0010273215</t>
  </si>
  <si>
    <t>NL0000852580</t>
  </si>
  <si>
    <t>NL0000288967</t>
  </si>
  <si>
    <t>NL0009294552</t>
  </si>
  <si>
    <t>NL0000009827</t>
  </si>
  <si>
    <t>NL0000352565</t>
  </si>
  <si>
    <t>NL0000400653</t>
  </si>
  <si>
    <t>NL0000009165</t>
  </si>
  <si>
    <t>NL0000303600</t>
  </si>
  <si>
    <t>NL0000009082</t>
  </si>
  <si>
    <t>NL0010558797</t>
  </si>
  <si>
    <t>NL0000009538</t>
  </si>
  <si>
    <t>NL0000379121</t>
  </si>
  <si>
    <t>NL0006144495</t>
  </si>
  <si>
    <t>GB00B03MLX29</t>
  </si>
  <si>
    <t>NL0000360618</t>
  </si>
  <si>
    <t>NL0009739424</t>
  </si>
  <si>
    <t>FR0000124711</t>
  </si>
  <si>
    <t>NL0000009355</t>
  </si>
  <si>
    <t>NL0000395903</t>
  </si>
  <si>
    <t>NL0006294290</t>
  </si>
  <si>
    <t>NL0000303709(P)</t>
  </si>
  <si>
    <t>NL0010672325(P)</t>
  </si>
  <si>
    <t>NL0000009132(P)</t>
  </si>
  <si>
    <t>LU0323134006(P)</t>
  </si>
  <si>
    <t>NL0010273215(P)</t>
  </si>
  <si>
    <t>NL0000852580(P)</t>
  </si>
  <si>
    <t>NL0000288967(P)</t>
  </si>
  <si>
    <t>NL0009294552(P)</t>
  </si>
  <si>
    <t>NL0000009827(P)</t>
  </si>
  <si>
    <t>NL0000352565(P)</t>
  </si>
  <si>
    <t>NL0000400653(P)</t>
  </si>
  <si>
    <t>NL0000009165(P)</t>
  </si>
  <si>
    <t>NL0000303600(P)</t>
  </si>
  <si>
    <t>NL0000009082(P)</t>
  </si>
  <si>
    <t>NL0010558797(P)</t>
  </si>
  <si>
    <t>NL0000009538(P)</t>
  </si>
  <si>
    <t>NL0000379121(P)</t>
  </si>
  <si>
    <t>NL0006144495(P)</t>
  </si>
  <si>
    <t>GB00B03MLX29(P)</t>
  </si>
  <si>
    <t>NL0000360618(P)</t>
  </si>
  <si>
    <t>NL0009739424(P)</t>
  </si>
  <si>
    <t>FR0000124711(P)</t>
  </si>
  <si>
    <t>NL0000009355(P)</t>
  </si>
  <si>
    <t>NL0000395903(P)</t>
  </si>
  <si>
    <t>NL0006294290(P)</t>
  </si>
  <si>
    <t>=left(cell;12)</t>
  </si>
  <si>
    <t>Jaar</t>
  </si>
  <si>
    <t>Unique ID</t>
  </si>
  <si>
    <t>=Vlookup per jaar</t>
  </si>
  <si>
    <t>Jaren</t>
  </si>
  <si>
    <t>DT</t>
  </si>
  <si>
    <t>KONINKLIJKE PHILIPS NV</t>
  </si>
  <si>
    <t>A</t>
  </si>
  <si>
    <t>US</t>
  </si>
  <si>
    <t>31/12/2013</t>
  </si>
  <si>
    <t>B12T3J1</t>
  </si>
  <si>
    <t>UNILEVER NV</t>
  </si>
  <si>
    <t>DU</t>
  </si>
  <si>
    <t>USD</t>
  </si>
  <si>
    <t>B03MLX2</t>
  </si>
  <si>
    <t>ROYAL DUTCH SHELL PLC</t>
  </si>
  <si>
    <t>GBR</t>
  </si>
  <si>
    <t>AKZO NOBEL NV</t>
  </si>
  <si>
    <t>FS</t>
  </si>
  <si>
    <t>AEGON NV</t>
  </si>
  <si>
    <t>ING GROEP NV</t>
  </si>
  <si>
    <t>B1YY4B3</t>
  </si>
  <si>
    <t>UNIBAIL RODAMCO</t>
  </si>
  <si>
    <t>FRA</t>
  </si>
  <si>
    <t>BKWP5S5</t>
  </si>
  <si>
    <t>KONINKLIJKE AHOLD NV</t>
  </si>
  <si>
    <t>B929F46</t>
  </si>
  <si>
    <t>ASML HOLDING NV</t>
  </si>
  <si>
    <t>KONINKLIJKE KPN NV</t>
  </si>
  <si>
    <t>B03XPL1</t>
  </si>
  <si>
    <t>ARCELORMITTAL SA</t>
  </si>
  <si>
    <t>LUX</t>
  </si>
  <si>
    <t>REED ELSEVIER NV</t>
  </si>
  <si>
    <t>B156T57</t>
  </si>
  <si>
    <t>SBM OFFSHORE NV</t>
  </si>
  <si>
    <t>WOLTERS KLUWER NV</t>
  </si>
  <si>
    <t>B0HZL93</t>
  </si>
  <si>
    <t>ROYAL DSM NV</t>
  </si>
  <si>
    <t>B1XF882</t>
  </si>
  <si>
    <t>BOSKALIS WESTMINSTER NV</t>
  </si>
  <si>
    <t>RANDSTAD HOLDINGS NV</t>
  </si>
  <si>
    <t>HEINEKEN NV</t>
  </si>
  <si>
    <t>B096LW7</t>
  </si>
  <si>
    <t>FUGRO NV</t>
  </si>
  <si>
    <t>CORIO NV</t>
  </si>
  <si>
    <t>B9MS8P5</t>
  </si>
  <si>
    <t>B574ZG0</t>
  </si>
  <si>
    <t>DELTA LLOYD NV</t>
  </si>
  <si>
    <t>B3Y0JD2</t>
  </si>
  <si>
    <t>TNT EXPRESS NV</t>
  </si>
  <si>
    <t>B7QNZW8</t>
  </si>
  <si>
    <t>ZIGGO NV</t>
  </si>
  <si>
    <t>BD4TZK8</t>
  </si>
  <si>
    <t>OCI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</si>
</sst>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2"/>
      <color indexed="9"/>
      <name val="Arial"/>
    </font>
    <font>
      <b/>
      <sz val="11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quotePrefix="1"/>
    <xf numFmtId="0" fontId="2" fillId="0" borderId="0" xfId="0" quotePrefix="1" applyFont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3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3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RowHeight="15" x14ac:dyDescent="0.25"/>
  <cols>
    <col min="1" max="14" width="12" customWidth="1"/>
    <col min="15" max="15" width="13" customWidth="1"/>
    <col min="16" max="16" width="12" customWidth="1"/>
    <col min="17" max="17" width="17" customWidth="1"/>
    <col min="18" max="20" width="12" customWidth="1"/>
  </cols>
  <sheetData>
    <row r="1" spans="1:20" ht="5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>
        <v>8546</v>
      </c>
      <c r="B2" t="s">
        <v>20</v>
      </c>
      <c r="C2" t="s">
        <v>21</v>
      </c>
      <c r="D2" t="s">
        <v>22</v>
      </c>
      <c r="E2" t="s">
        <v>23</v>
      </c>
      <c r="F2" t="s">
        <v>147</v>
      </c>
      <c r="G2" t="s">
        <v>27</v>
      </c>
      <c r="H2">
        <v>2000</v>
      </c>
      <c r="I2">
        <v>12</v>
      </c>
      <c r="J2" t="s">
        <v>28</v>
      </c>
      <c r="K2">
        <v>13285</v>
      </c>
      <c r="L2">
        <v>38541</v>
      </c>
      <c r="M2">
        <v>37862</v>
      </c>
      <c r="N2">
        <v>104</v>
      </c>
      <c r="O2" t="s">
        <v>107</v>
      </c>
      <c r="P2">
        <v>5986622</v>
      </c>
      <c r="Q2" t="s">
        <v>148</v>
      </c>
      <c r="R2" t="s">
        <v>149</v>
      </c>
      <c r="S2" t="s">
        <v>26</v>
      </c>
      <c r="T2" t="s">
        <v>26</v>
      </c>
    </row>
    <row r="3" spans="1:20" x14ac:dyDescent="0.25">
      <c r="A3">
        <v>8546</v>
      </c>
      <c r="B3" t="s">
        <v>20</v>
      </c>
      <c r="C3" t="s">
        <v>21</v>
      </c>
      <c r="D3" t="s">
        <v>22</v>
      </c>
      <c r="E3" t="s">
        <v>23</v>
      </c>
      <c r="F3" t="s">
        <v>147</v>
      </c>
      <c r="G3" t="s">
        <v>27</v>
      </c>
      <c r="H3">
        <v>2001</v>
      </c>
      <c r="I3">
        <v>12</v>
      </c>
      <c r="J3" t="s">
        <v>29</v>
      </c>
      <c r="K3">
        <v>11464</v>
      </c>
      <c r="L3">
        <v>38454</v>
      </c>
      <c r="M3">
        <v>32339</v>
      </c>
      <c r="N3">
        <v>104</v>
      </c>
      <c r="O3" t="s">
        <v>107</v>
      </c>
      <c r="P3">
        <v>5986622</v>
      </c>
      <c r="Q3" t="s">
        <v>148</v>
      </c>
      <c r="R3" t="s">
        <v>149</v>
      </c>
      <c r="S3" t="s">
        <v>26</v>
      </c>
      <c r="T3" t="s">
        <v>26</v>
      </c>
    </row>
    <row r="4" spans="1:20" x14ac:dyDescent="0.25">
      <c r="A4">
        <v>8546</v>
      </c>
      <c r="B4" t="s">
        <v>20</v>
      </c>
      <c r="C4" t="s">
        <v>21</v>
      </c>
      <c r="D4" t="s">
        <v>22</v>
      </c>
      <c r="E4" t="s">
        <v>23</v>
      </c>
      <c r="F4" t="s">
        <v>150</v>
      </c>
      <c r="G4" t="s">
        <v>27</v>
      </c>
      <c r="H4">
        <v>2002</v>
      </c>
      <c r="I4">
        <v>12</v>
      </c>
      <c r="J4" t="s">
        <v>30</v>
      </c>
      <c r="K4">
        <v>11051</v>
      </c>
      <c r="L4">
        <v>32289</v>
      </c>
      <c r="M4">
        <v>31820</v>
      </c>
      <c r="N4">
        <v>104</v>
      </c>
      <c r="O4" t="s">
        <v>107</v>
      </c>
      <c r="P4">
        <v>5986622</v>
      </c>
      <c r="Q4" t="s">
        <v>148</v>
      </c>
      <c r="R4" t="s">
        <v>149</v>
      </c>
      <c r="S4" t="s">
        <v>26</v>
      </c>
      <c r="T4" t="s">
        <v>26</v>
      </c>
    </row>
    <row r="5" spans="1:20" x14ac:dyDescent="0.25">
      <c r="A5">
        <v>8546</v>
      </c>
      <c r="B5" t="s">
        <v>20</v>
      </c>
      <c r="C5" t="s">
        <v>21</v>
      </c>
      <c r="D5" t="s">
        <v>22</v>
      </c>
      <c r="E5" t="s">
        <v>23</v>
      </c>
      <c r="F5" t="s">
        <v>150</v>
      </c>
      <c r="G5" t="s">
        <v>27</v>
      </c>
      <c r="H5">
        <v>2003</v>
      </c>
      <c r="I5">
        <v>12</v>
      </c>
      <c r="J5" t="s">
        <v>31</v>
      </c>
      <c r="K5">
        <v>11503</v>
      </c>
      <c r="L5">
        <v>29000</v>
      </c>
      <c r="M5">
        <v>29037</v>
      </c>
      <c r="N5">
        <v>104</v>
      </c>
      <c r="O5" t="s">
        <v>107</v>
      </c>
      <c r="P5">
        <v>5986622</v>
      </c>
      <c r="Q5" t="s">
        <v>148</v>
      </c>
      <c r="R5" t="s">
        <v>149</v>
      </c>
      <c r="S5" t="s">
        <v>26</v>
      </c>
      <c r="T5" t="s">
        <v>26</v>
      </c>
    </row>
    <row r="6" spans="1:20" x14ac:dyDescent="0.25">
      <c r="A6">
        <v>8546</v>
      </c>
      <c r="B6" t="s">
        <v>20</v>
      </c>
      <c r="C6" t="s">
        <v>21</v>
      </c>
      <c r="D6" t="s">
        <v>22</v>
      </c>
      <c r="E6" t="s">
        <v>23</v>
      </c>
      <c r="F6" t="s">
        <v>150</v>
      </c>
      <c r="G6" t="s">
        <v>27</v>
      </c>
      <c r="H6">
        <v>2004</v>
      </c>
      <c r="I6">
        <v>12</v>
      </c>
      <c r="J6" t="s">
        <v>32</v>
      </c>
      <c r="K6">
        <v>13323</v>
      </c>
      <c r="L6">
        <v>30723</v>
      </c>
      <c r="M6">
        <v>30319</v>
      </c>
      <c r="N6">
        <v>104</v>
      </c>
      <c r="O6" t="s">
        <v>107</v>
      </c>
      <c r="P6">
        <v>5986622</v>
      </c>
      <c r="Q6" t="s">
        <v>148</v>
      </c>
      <c r="R6" t="s">
        <v>149</v>
      </c>
      <c r="S6" t="s">
        <v>26</v>
      </c>
      <c r="T6" t="s">
        <v>26</v>
      </c>
    </row>
    <row r="7" spans="1:20" x14ac:dyDescent="0.25">
      <c r="A7">
        <v>8546</v>
      </c>
      <c r="B7" t="s">
        <v>20</v>
      </c>
      <c r="C7" t="s">
        <v>21</v>
      </c>
      <c r="D7" t="s">
        <v>22</v>
      </c>
      <c r="E7" t="s">
        <v>23</v>
      </c>
      <c r="F7" t="s">
        <v>150</v>
      </c>
      <c r="G7" t="s">
        <v>27</v>
      </c>
      <c r="H7">
        <v>2005</v>
      </c>
      <c r="I7">
        <v>12</v>
      </c>
      <c r="J7" t="s">
        <v>34</v>
      </c>
      <c r="K7">
        <v>15106</v>
      </c>
      <c r="L7">
        <v>33861</v>
      </c>
      <c r="M7">
        <v>30395</v>
      </c>
      <c r="N7">
        <v>104</v>
      </c>
      <c r="O7" t="s">
        <v>107</v>
      </c>
      <c r="P7">
        <v>5986622</v>
      </c>
      <c r="Q7" t="s">
        <v>148</v>
      </c>
      <c r="R7" t="s">
        <v>149</v>
      </c>
      <c r="S7" t="s">
        <v>26</v>
      </c>
      <c r="T7" t="s">
        <v>26</v>
      </c>
    </row>
    <row r="8" spans="1:20" x14ac:dyDescent="0.25">
      <c r="A8">
        <v>8546</v>
      </c>
      <c r="B8" t="s">
        <v>20</v>
      </c>
      <c r="C8" t="s">
        <v>21</v>
      </c>
      <c r="D8" t="s">
        <v>22</v>
      </c>
      <c r="E8" t="s">
        <v>23</v>
      </c>
      <c r="F8" t="s">
        <v>150</v>
      </c>
      <c r="G8" t="s">
        <v>27</v>
      </c>
      <c r="H8">
        <v>2006</v>
      </c>
      <c r="I8">
        <v>12</v>
      </c>
      <c r="J8" t="s">
        <v>35</v>
      </c>
      <c r="K8">
        <v>14962</v>
      </c>
      <c r="L8">
        <v>38497</v>
      </c>
      <c r="M8">
        <v>26976</v>
      </c>
      <c r="N8">
        <v>104</v>
      </c>
      <c r="O8" t="s">
        <v>107</v>
      </c>
      <c r="P8">
        <v>5986622</v>
      </c>
      <c r="Q8" t="s">
        <v>148</v>
      </c>
      <c r="R8" t="s">
        <v>149</v>
      </c>
      <c r="S8" t="s">
        <v>26</v>
      </c>
      <c r="T8" t="s">
        <v>26</v>
      </c>
    </row>
    <row r="9" spans="1:20" x14ac:dyDescent="0.25">
      <c r="A9">
        <v>8546</v>
      </c>
      <c r="B9" t="s">
        <v>20</v>
      </c>
      <c r="C9" t="s">
        <v>21</v>
      </c>
      <c r="D9" t="s">
        <v>22</v>
      </c>
      <c r="E9" t="s">
        <v>23</v>
      </c>
      <c r="F9" t="s">
        <v>150</v>
      </c>
      <c r="G9" t="s">
        <v>27</v>
      </c>
      <c r="H9">
        <v>2007</v>
      </c>
      <c r="I9">
        <v>12</v>
      </c>
      <c r="J9" t="s">
        <v>36</v>
      </c>
      <c r="K9">
        <v>17831</v>
      </c>
      <c r="L9">
        <v>36343</v>
      </c>
      <c r="M9">
        <v>26793</v>
      </c>
      <c r="N9">
        <v>104</v>
      </c>
      <c r="O9" t="s">
        <v>107</v>
      </c>
      <c r="P9">
        <v>5986622</v>
      </c>
      <c r="Q9" t="s">
        <v>148</v>
      </c>
      <c r="R9" t="s">
        <v>149</v>
      </c>
      <c r="S9" t="s">
        <v>26</v>
      </c>
      <c r="T9" t="s">
        <v>26</v>
      </c>
    </row>
    <row r="10" spans="1:20" x14ac:dyDescent="0.25">
      <c r="A10">
        <v>8546</v>
      </c>
      <c r="B10" t="s">
        <v>20</v>
      </c>
      <c r="C10" t="s">
        <v>21</v>
      </c>
      <c r="D10" t="s">
        <v>22</v>
      </c>
      <c r="E10" t="s">
        <v>23</v>
      </c>
      <c r="F10" t="s">
        <v>150</v>
      </c>
      <c r="G10" t="s">
        <v>27</v>
      </c>
      <c r="H10">
        <v>2008</v>
      </c>
      <c r="I10">
        <v>12</v>
      </c>
      <c r="J10" t="s">
        <v>37</v>
      </c>
      <c r="K10">
        <v>12866</v>
      </c>
      <c r="L10">
        <v>33041</v>
      </c>
      <c r="M10">
        <v>26385</v>
      </c>
      <c r="N10">
        <v>104</v>
      </c>
      <c r="O10" t="s">
        <v>107</v>
      </c>
      <c r="P10">
        <v>5986622</v>
      </c>
      <c r="Q10" t="s">
        <v>148</v>
      </c>
      <c r="R10" t="s">
        <v>149</v>
      </c>
      <c r="S10" t="s">
        <v>26</v>
      </c>
      <c r="T10" t="s">
        <v>26</v>
      </c>
    </row>
    <row r="11" spans="1:20" x14ac:dyDescent="0.25">
      <c r="A11">
        <v>8546</v>
      </c>
      <c r="B11" t="s">
        <v>20</v>
      </c>
      <c r="C11" t="s">
        <v>21</v>
      </c>
      <c r="D11" t="s">
        <v>22</v>
      </c>
      <c r="E11" t="s">
        <v>23</v>
      </c>
      <c r="F11" t="s">
        <v>33</v>
      </c>
      <c r="G11" t="s">
        <v>27</v>
      </c>
      <c r="H11">
        <v>2009</v>
      </c>
      <c r="I11">
        <v>12</v>
      </c>
      <c r="J11" t="s">
        <v>38</v>
      </c>
      <c r="K11">
        <v>11909</v>
      </c>
      <c r="L11">
        <v>30527</v>
      </c>
      <c r="M11">
        <v>23189</v>
      </c>
      <c r="N11">
        <v>104</v>
      </c>
      <c r="O11" t="s">
        <v>107</v>
      </c>
      <c r="P11">
        <v>5986622</v>
      </c>
      <c r="Q11" t="s">
        <v>148</v>
      </c>
      <c r="R11" t="s">
        <v>149</v>
      </c>
      <c r="S11" t="s">
        <v>26</v>
      </c>
      <c r="T11" t="s">
        <v>26</v>
      </c>
    </row>
    <row r="12" spans="1:20" x14ac:dyDescent="0.25">
      <c r="A12">
        <v>8546</v>
      </c>
      <c r="B12" t="s">
        <v>20</v>
      </c>
      <c r="C12" t="s">
        <v>21</v>
      </c>
      <c r="D12" t="s">
        <v>22</v>
      </c>
      <c r="E12" t="s">
        <v>23</v>
      </c>
      <c r="F12" t="s">
        <v>33</v>
      </c>
      <c r="G12" t="s">
        <v>27</v>
      </c>
      <c r="H12">
        <v>2010</v>
      </c>
      <c r="I12">
        <v>12</v>
      </c>
      <c r="J12" t="s">
        <v>39</v>
      </c>
      <c r="K12">
        <v>14597</v>
      </c>
      <c r="L12">
        <v>32269</v>
      </c>
      <c r="M12">
        <v>25419</v>
      </c>
      <c r="N12">
        <v>104</v>
      </c>
      <c r="O12" t="s">
        <v>107</v>
      </c>
      <c r="P12">
        <v>5986622</v>
      </c>
      <c r="Q12" t="s">
        <v>148</v>
      </c>
      <c r="R12" t="s">
        <v>149</v>
      </c>
      <c r="S12" t="s">
        <v>26</v>
      </c>
      <c r="T12" t="s">
        <v>26</v>
      </c>
    </row>
    <row r="13" spans="1:20" x14ac:dyDescent="0.25">
      <c r="A13">
        <v>8546</v>
      </c>
      <c r="B13" t="s">
        <v>20</v>
      </c>
      <c r="C13" t="s">
        <v>21</v>
      </c>
      <c r="D13" t="s">
        <v>22</v>
      </c>
      <c r="E13" t="s">
        <v>23</v>
      </c>
      <c r="F13" t="s">
        <v>33</v>
      </c>
      <c r="G13" t="s">
        <v>27</v>
      </c>
      <c r="H13">
        <v>2011</v>
      </c>
      <c r="I13">
        <v>12</v>
      </c>
      <c r="J13" t="s">
        <v>40</v>
      </c>
      <c r="K13">
        <v>12480</v>
      </c>
      <c r="L13">
        <v>28966</v>
      </c>
      <c r="M13">
        <v>22579</v>
      </c>
      <c r="N13">
        <v>104</v>
      </c>
      <c r="O13" t="s">
        <v>107</v>
      </c>
      <c r="P13">
        <v>5986622</v>
      </c>
      <c r="Q13" t="s">
        <v>148</v>
      </c>
      <c r="R13" t="s">
        <v>149</v>
      </c>
      <c r="S13" t="s">
        <v>26</v>
      </c>
      <c r="T13" t="s">
        <v>26</v>
      </c>
    </row>
    <row r="14" spans="1:20" x14ac:dyDescent="0.25">
      <c r="A14">
        <v>8546</v>
      </c>
      <c r="B14" t="s">
        <v>20</v>
      </c>
      <c r="C14" t="s">
        <v>21</v>
      </c>
      <c r="D14" t="s">
        <v>22</v>
      </c>
      <c r="E14" t="s">
        <v>23</v>
      </c>
      <c r="F14" t="s">
        <v>33</v>
      </c>
      <c r="G14" t="s">
        <v>27</v>
      </c>
      <c r="H14">
        <v>2012</v>
      </c>
      <c r="I14">
        <v>12</v>
      </c>
      <c r="J14" t="s">
        <v>41</v>
      </c>
      <c r="K14">
        <v>12528</v>
      </c>
      <c r="L14">
        <v>29079</v>
      </c>
      <c r="M14">
        <v>24788</v>
      </c>
      <c r="N14">
        <v>104</v>
      </c>
      <c r="O14" t="s">
        <v>107</v>
      </c>
      <c r="P14">
        <v>5986622</v>
      </c>
      <c r="Q14" t="s">
        <v>148</v>
      </c>
      <c r="R14" t="s">
        <v>149</v>
      </c>
      <c r="S14" t="s">
        <v>26</v>
      </c>
      <c r="T14" t="s">
        <v>26</v>
      </c>
    </row>
    <row r="15" spans="1:20" x14ac:dyDescent="0.25">
      <c r="A15">
        <v>8546</v>
      </c>
      <c r="B15" t="s">
        <v>20</v>
      </c>
      <c r="C15" t="s">
        <v>21</v>
      </c>
      <c r="D15" t="s">
        <v>22</v>
      </c>
      <c r="E15" t="s">
        <v>23</v>
      </c>
      <c r="F15" t="s">
        <v>33</v>
      </c>
      <c r="G15" t="s">
        <v>27</v>
      </c>
      <c r="H15">
        <v>2013</v>
      </c>
      <c r="I15">
        <v>12</v>
      </c>
      <c r="J15" t="s">
        <v>151</v>
      </c>
      <c r="K15">
        <v>11474</v>
      </c>
      <c r="L15">
        <v>26559</v>
      </c>
      <c r="M15">
        <v>23329</v>
      </c>
      <c r="N15">
        <v>104</v>
      </c>
      <c r="O15" t="s">
        <v>107</v>
      </c>
      <c r="P15">
        <v>5986622</v>
      </c>
      <c r="Q15" t="s">
        <v>148</v>
      </c>
      <c r="R15" t="s">
        <v>149</v>
      </c>
      <c r="S15" t="s">
        <v>26</v>
      </c>
      <c r="T15" t="s">
        <v>26</v>
      </c>
    </row>
    <row r="16" spans="1:20" x14ac:dyDescent="0.25">
      <c r="A16">
        <v>10846</v>
      </c>
      <c r="B16" t="s">
        <v>20</v>
      </c>
      <c r="C16" t="s">
        <v>21</v>
      </c>
      <c r="D16" t="s">
        <v>22</v>
      </c>
      <c r="E16" t="s">
        <v>23</v>
      </c>
      <c r="F16" t="s">
        <v>24</v>
      </c>
      <c r="G16" t="s">
        <v>27</v>
      </c>
      <c r="H16">
        <v>2000</v>
      </c>
      <c r="I16">
        <v>12</v>
      </c>
      <c r="J16" t="s">
        <v>28</v>
      </c>
      <c r="K16">
        <v>20177</v>
      </c>
      <c r="L16">
        <v>57640</v>
      </c>
      <c r="M16">
        <v>47582</v>
      </c>
      <c r="N16">
        <v>104</v>
      </c>
      <c r="O16" t="s">
        <v>114</v>
      </c>
      <c r="P16" t="s">
        <v>152</v>
      </c>
      <c r="Q16" t="s">
        <v>153</v>
      </c>
      <c r="R16" t="s">
        <v>149</v>
      </c>
      <c r="S16" t="s">
        <v>26</v>
      </c>
      <c r="T16" t="s">
        <v>26</v>
      </c>
    </row>
    <row r="17" spans="1:20" x14ac:dyDescent="0.25">
      <c r="A17">
        <v>10846</v>
      </c>
      <c r="B17" t="s">
        <v>20</v>
      </c>
      <c r="C17" t="s">
        <v>21</v>
      </c>
      <c r="D17" t="s">
        <v>22</v>
      </c>
      <c r="E17" t="s">
        <v>23</v>
      </c>
      <c r="F17" t="s">
        <v>24</v>
      </c>
      <c r="G17" t="s">
        <v>27</v>
      </c>
      <c r="H17">
        <v>2001</v>
      </c>
      <c r="I17">
        <v>12</v>
      </c>
      <c r="J17" t="s">
        <v>29</v>
      </c>
      <c r="K17">
        <v>17738</v>
      </c>
      <c r="L17">
        <v>52959</v>
      </c>
      <c r="M17">
        <v>51514</v>
      </c>
      <c r="N17">
        <v>104</v>
      </c>
      <c r="O17" t="s">
        <v>114</v>
      </c>
      <c r="P17" t="s">
        <v>152</v>
      </c>
      <c r="Q17" t="s">
        <v>153</v>
      </c>
      <c r="R17" t="s">
        <v>149</v>
      </c>
      <c r="S17" t="s">
        <v>26</v>
      </c>
      <c r="T17" t="s">
        <v>26</v>
      </c>
    </row>
    <row r="18" spans="1:20" x14ac:dyDescent="0.25">
      <c r="A18">
        <v>10846</v>
      </c>
      <c r="B18" t="s">
        <v>20</v>
      </c>
      <c r="C18" t="s">
        <v>21</v>
      </c>
      <c r="D18" t="s">
        <v>22</v>
      </c>
      <c r="E18" t="s">
        <v>23</v>
      </c>
      <c r="F18" t="s">
        <v>24</v>
      </c>
      <c r="G18" t="s">
        <v>27</v>
      </c>
      <c r="H18">
        <v>2002</v>
      </c>
      <c r="I18">
        <v>12</v>
      </c>
      <c r="J18" t="s">
        <v>30</v>
      </c>
      <c r="K18">
        <v>16209</v>
      </c>
      <c r="L18">
        <v>44598</v>
      </c>
      <c r="M18">
        <v>48270</v>
      </c>
      <c r="N18">
        <v>104</v>
      </c>
      <c r="O18" t="s">
        <v>114</v>
      </c>
      <c r="P18" t="s">
        <v>152</v>
      </c>
      <c r="Q18" t="s">
        <v>153</v>
      </c>
      <c r="R18" t="s">
        <v>149</v>
      </c>
      <c r="S18" t="s">
        <v>26</v>
      </c>
      <c r="T18" t="s">
        <v>26</v>
      </c>
    </row>
    <row r="19" spans="1:20" x14ac:dyDescent="0.25">
      <c r="A19">
        <v>10846</v>
      </c>
      <c r="B19" t="s">
        <v>20</v>
      </c>
      <c r="C19" t="s">
        <v>21</v>
      </c>
      <c r="D19" t="s">
        <v>22</v>
      </c>
      <c r="E19" t="s">
        <v>23</v>
      </c>
      <c r="F19" t="s">
        <v>24</v>
      </c>
      <c r="G19" t="s">
        <v>27</v>
      </c>
      <c r="H19">
        <v>2003</v>
      </c>
      <c r="I19">
        <v>12</v>
      </c>
      <c r="J19" t="s">
        <v>31</v>
      </c>
      <c r="K19">
        <v>13401</v>
      </c>
      <c r="L19">
        <v>38458</v>
      </c>
      <c r="M19">
        <v>42693</v>
      </c>
      <c r="N19">
        <v>104</v>
      </c>
      <c r="O19" t="s">
        <v>114</v>
      </c>
      <c r="P19" t="s">
        <v>152</v>
      </c>
      <c r="Q19" t="s">
        <v>153</v>
      </c>
      <c r="R19" t="s">
        <v>149</v>
      </c>
      <c r="S19" t="s">
        <v>26</v>
      </c>
      <c r="T19" t="s">
        <v>26</v>
      </c>
    </row>
    <row r="20" spans="1:20" x14ac:dyDescent="0.25">
      <c r="A20">
        <v>10846</v>
      </c>
      <c r="B20" t="s">
        <v>20</v>
      </c>
      <c r="C20" t="s">
        <v>21</v>
      </c>
      <c r="D20" t="s">
        <v>22</v>
      </c>
      <c r="E20" t="s">
        <v>23</v>
      </c>
      <c r="F20" t="s">
        <v>24</v>
      </c>
      <c r="G20" t="s">
        <v>27</v>
      </c>
      <c r="H20">
        <v>2004</v>
      </c>
      <c r="I20">
        <v>12</v>
      </c>
      <c r="J20" t="s">
        <v>32</v>
      </c>
      <c r="K20">
        <v>12064</v>
      </c>
      <c r="L20">
        <v>34331</v>
      </c>
      <c r="M20">
        <v>40169</v>
      </c>
      <c r="N20">
        <v>104</v>
      </c>
      <c r="O20" t="s">
        <v>114</v>
      </c>
      <c r="P20" t="s">
        <v>152</v>
      </c>
      <c r="Q20" t="s">
        <v>153</v>
      </c>
      <c r="R20" t="s">
        <v>149</v>
      </c>
      <c r="S20" t="s">
        <v>26</v>
      </c>
      <c r="T20" t="s">
        <v>26</v>
      </c>
    </row>
    <row r="21" spans="1:20" x14ac:dyDescent="0.25">
      <c r="A21">
        <v>10846</v>
      </c>
      <c r="B21" t="s">
        <v>20</v>
      </c>
      <c r="C21" t="s">
        <v>21</v>
      </c>
      <c r="D21" t="s">
        <v>22</v>
      </c>
      <c r="E21" t="s">
        <v>23</v>
      </c>
      <c r="F21" t="s">
        <v>33</v>
      </c>
      <c r="G21" t="s">
        <v>27</v>
      </c>
      <c r="H21">
        <v>2005</v>
      </c>
      <c r="I21">
        <v>12</v>
      </c>
      <c r="J21" t="s">
        <v>34</v>
      </c>
      <c r="K21">
        <v>10801</v>
      </c>
      <c r="L21">
        <v>39376</v>
      </c>
      <c r="M21">
        <v>39672</v>
      </c>
      <c r="N21">
        <v>104</v>
      </c>
      <c r="O21" t="s">
        <v>114</v>
      </c>
      <c r="P21" t="s">
        <v>152</v>
      </c>
      <c r="Q21" t="s">
        <v>153</v>
      </c>
      <c r="R21" t="s">
        <v>149</v>
      </c>
      <c r="S21" t="s">
        <v>26</v>
      </c>
      <c r="T21" t="s">
        <v>26</v>
      </c>
    </row>
    <row r="22" spans="1:20" x14ac:dyDescent="0.25">
      <c r="A22">
        <v>10846</v>
      </c>
      <c r="B22" t="s">
        <v>20</v>
      </c>
      <c r="C22" t="s">
        <v>21</v>
      </c>
      <c r="D22" t="s">
        <v>22</v>
      </c>
      <c r="E22" t="s">
        <v>23</v>
      </c>
      <c r="F22" t="s">
        <v>33</v>
      </c>
      <c r="G22" t="s">
        <v>27</v>
      </c>
      <c r="H22">
        <v>2006</v>
      </c>
      <c r="I22">
        <v>12</v>
      </c>
      <c r="J22" t="s">
        <v>35</v>
      </c>
      <c r="K22">
        <v>9501</v>
      </c>
      <c r="L22">
        <v>37072</v>
      </c>
      <c r="M22">
        <v>39642</v>
      </c>
      <c r="N22">
        <v>104</v>
      </c>
      <c r="O22" t="s">
        <v>114</v>
      </c>
      <c r="P22" t="s">
        <v>152</v>
      </c>
      <c r="Q22" t="s">
        <v>153</v>
      </c>
      <c r="R22" t="s">
        <v>149</v>
      </c>
      <c r="S22" t="s">
        <v>26</v>
      </c>
      <c r="T22" t="s">
        <v>26</v>
      </c>
    </row>
    <row r="23" spans="1:20" x14ac:dyDescent="0.25">
      <c r="A23">
        <v>10846</v>
      </c>
      <c r="B23" t="s">
        <v>20</v>
      </c>
      <c r="C23" t="s">
        <v>21</v>
      </c>
      <c r="D23" t="s">
        <v>22</v>
      </c>
      <c r="E23" t="s">
        <v>23</v>
      </c>
      <c r="F23" t="s">
        <v>33</v>
      </c>
      <c r="G23" t="s">
        <v>27</v>
      </c>
      <c r="H23">
        <v>2007</v>
      </c>
      <c r="I23">
        <v>12</v>
      </c>
      <c r="J23" t="s">
        <v>36</v>
      </c>
      <c r="K23">
        <v>9928</v>
      </c>
      <c r="L23">
        <v>37302</v>
      </c>
      <c r="M23">
        <v>40187</v>
      </c>
      <c r="N23">
        <v>104</v>
      </c>
      <c r="O23" t="s">
        <v>114</v>
      </c>
      <c r="P23" t="s">
        <v>152</v>
      </c>
      <c r="Q23" t="s">
        <v>153</v>
      </c>
      <c r="R23" t="s">
        <v>149</v>
      </c>
      <c r="S23" t="s">
        <v>26</v>
      </c>
      <c r="T23" t="s">
        <v>26</v>
      </c>
    </row>
    <row r="24" spans="1:20" x14ac:dyDescent="0.25">
      <c r="A24">
        <v>10846</v>
      </c>
      <c r="B24" t="s">
        <v>20</v>
      </c>
      <c r="C24" t="s">
        <v>21</v>
      </c>
      <c r="D24" t="s">
        <v>22</v>
      </c>
      <c r="E24" t="s">
        <v>23</v>
      </c>
      <c r="F24" t="s">
        <v>33</v>
      </c>
      <c r="G24" t="s">
        <v>27</v>
      </c>
      <c r="H24">
        <v>2008</v>
      </c>
      <c r="I24">
        <v>12</v>
      </c>
      <c r="J24" t="s">
        <v>37</v>
      </c>
      <c r="K24">
        <v>11175</v>
      </c>
      <c r="L24">
        <v>36142</v>
      </c>
      <c r="M24">
        <v>40523</v>
      </c>
      <c r="N24">
        <v>104</v>
      </c>
      <c r="O24" t="s">
        <v>114</v>
      </c>
      <c r="P24" t="s">
        <v>152</v>
      </c>
      <c r="Q24" t="s">
        <v>153</v>
      </c>
      <c r="R24" t="s">
        <v>149</v>
      </c>
      <c r="S24" t="s">
        <v>26</v>
      </c>
      <c r="T24" t="s">
        <v>26</v>
      </c>
    </row>
    <row r="25" spans="1:20" x14ac:dyDescent="0.25">
      <c r="A25">
        <v>10846</v>
      </c>
      <c r="B25" t="s">
        <v>20</v>
      </c>
      <c r="C25" t="s">
        <v>21</v>
      </c>
      <c r="D25" t="s">
        <v>22</v>
      </c>
      <c r="E25" t="s">
        <v>23</v>
      </c>
      <c r="F25" t="s">
        <v>33</v>
      </c>
      <c r="G25" t="s">
        <v>27</v>
      </c>
      <c r="H25">
        <v>2009</v>
      </c>
      <c r="I25">
        <v>12</v>
      </c>
      <c r="J25" t="s">
        <v>38</v>
      </c>
      <c r="K25">
        <v>10811</v>
      </c>
      <c r="L25">
        <v>37016</v>
      </c>
      <c r="M25">
        <v>39823</v>
      </c>
      <c r="N25">
        <v>104</v>
      </c>
      <c r="O25" t="s">
        <v>114</v>
      </c>
      <c r="P25" t="s">
        <v>152</v>
      </c>
      <c r="Q25" t="s">
        <v>153</v>
      </c>
      <c r="R25" t="s">
        <v>149</v>
      </c>
      <c r="S25" t="s">
        <v>26</v>
      </c>
      <c r="T25" t="s">
        <v>26</v>
      </c>
    </row>
    <row r="26" spans="1:20" x14ac:dyDescent="0.25">
      <c r="A26">
        <v>10846</v>
      </c>
      <c r="B26" t="s">
        <v>20</v>
      </c>
      <c r="C26" t="s">
        <v>21</v>
      </c>
      <c r="D26" t="s">
        <v>22</v>
      </c>
      <c r="E26" t="s">
        <v>23</v>
      </c>
      <c r="F26" t="s">
        <v>33</v>
      </c>
      <c r="G26" t="s">
        <v>27</v>
      </c>
      <c r="H26">
        <v>2010</v>
      </c>
      <c r="I26">
        <v>12</v>
      </c>
      <c r="J26" t="s">
        <v>39</v>
      </c>
      <c r="K26">
        <v>12484</v>
      </c>
      <c r="L26">
        <v>41167</v>
      </c>
      <c r="M26">
        <v>44262</v>
      </c>
      <c r="N26">
        <v>104</v>
      </c>
      <c r="O26" t="s">
        <v>114</v>
      </c>
      <c r="P26" t="s">
        <v>152</v>
      </c>
      <c r="Q26" t="s">
        <v>153</v>
      </c>
      <c r="R26" t="s">
        <v>149</v>
      </c>
      <c r="S26" t="s">
        <v>26</v>
      </c>
      <c r="T26" t="s">
        <v>26</v>
      </c>
    </row>
    <row r="27" spans="1:20" x14ac:dyDescent="0.25">
      <c r="A27">
        <v>10846</v>
      </c>
      <c r="B27" t="s">
        <v>20</v>
      </c>
      <c r="C27" t="s">
        <v>21</v>
      </c>
      <c r="D27" t="s">
        <v>22</v>
      </c>
      <c r="E27" t="s">
        <v>23</v>
      </c>
      <c r="F27" t="s">
        <v>33</v>
      </c>
      <c r="G27" t="s">
        <v>27</v>
      </c>
      <c r="H27">
        <v>2011</v>
      </c>
      <c r="I27">
        <v>12</v>
      </c>
      <c r="J27" t="s">
        <v>40</v>
      </c>
      <c r="K27">
        <v>14291</v>
      </c>
      <c r="L27">
        <v>47512</v>
      </c>
      <c r="M27">
        <v>46467</v>
      </c>
      <c r="N27">
        <v>104</v>
      </c>
      <c r="O27" t="s">
        <v>114</v>
      </c>
      <c r="P27" t="s">
        <v>152</v>
      </c>
      <c r="Q27" t="s">
        <v>153</v>
      </c>
      <c r="R27" t="s">
        <v>149</v>
      </c>
      <c r="S27" t="s">
        <v>26</v>
      </c>
      <c r="T27" t="s">
        <v>26</v>
      </c>
    </row>
    <row r="28" spans="1:20" x14ac:dyDescent="0.25">
      <c r="A28">
        <v>10846</v>
      </c>
      <c r="B28" t="s">
        <v>20</v>
      </c>
      <c r="C28" t="s">
        <v>21</v>
      </c>
      <c r="D28" t="s">
        <v>22</v>
      </c>
      <c r="E28" t="s">
        <v>23</v>
      </c>
      <c r="F28" t="s">
        <v>33</v>
      </c>
      <c r="G28" t="s">
        <v>27</v>
      </c>
      <c r="H28">
        <v>2012</v>
      </c>
      <c r="I28">
        <v>12</v>
      </c>
      <c r="J28" t="s">
        <v>41</v>
      </c>
      <c r="K28">
        <v>12147</v>
      </c>
      <c r="L28">
        <v>46166</v>
      </c>
      <c r="M28">
        <v>51324</v>
      </c>
      <c r="N28">
        <v>104</v>
      </c>
      <c r="O28" t="s">
        <v>114</v>
      </c>
      <c r="P28" t="s">
        <v>152</v>
      </c>
      <c r="Q28" t="s">
        <v>153</v>
      </c>
      <c r="R28" t="s">
        <v>149</v>
      </c>
      <c r="S28" t="s">
        <v>26</v>
      </c>
      <c r="T28" t="s">
        <v>26</v>
      </c>
    </row>
    <row r="29" spans="1:20" x14ac:dyDescent="0.25">
      <c r="A29">
        <v>10846</v>
      </c>
      <c r="B29" t="s">
        <v>20</v>
      </c>
      <c r="C29" t="s">
        <v>21</v>
      </c>
      <c r="D29" t="s">
        <v>22</v>
      </c>
      <c r="E29" t="s">
        <v>23</v>
      </c>
      <c r="F29" t="s">
        <v>33</v>
      </c>
      <c r="G29" t="s">
        <v>27</v>
      </c>
      <c r="H29">
        <v>2013</v>
      </c>
      <c r="I29">
        <v>12</v>
      </c>
      <c r="J29" t="s">
        <v>151</v>
      </c>
      <c r="K29">
        <v>12122</v>
      </c>
      <c r="L29">
        <v>45513</v>
      </c>
      <c r="M29">
        <v>49797</v>
      </c>
      <c r="N29">
        <v>104</v>
      </c>
      <c r="O29" t="s">
        <v>114</v>
      </c>
      <c r="P29" t="s">
        <v>152</v>
      </c>
      <c r="Q29" t="s">
        <v>153</v>
      </c>
      <c r="R29" t="s">
        <v>149</v>
      </c>
      <c r="S29" t="s">
        <v>26</v>
      </c>
      <c r="T29" t="s">
        <v>26</v>
      </c>
    </row>
    <row r="30" spans="1:20" x14ac:dyDescent="0.25">
      <c r="A30">
        <v>12384</v>
      </c>
      <c r="B30" t="s">
        <v>20</v>
      </c>
      <c r="C30" t="s">
        <v>21</v>
      </c>
      <c r="D30" t="s">
        <v>22</v>
      </c>
      <c r="E30" t="s">
        <v>23</v>
      </c>
      <c r="F30" t="s">
        <v>154</v>
      </c>
      <c r="G30" t="s">
        <v>155</v>
      </c>
      <c r="H30">
        <v>2000</v>
      </c>
      <c r="I30">
        <v>12</v>
      </c>
      <c r="J30" t="s">
        <v>28</v>
      </c>
      <c r="K30">
        <v>45930</v>
      </c>
      <c r="L30">
        <v>122498</v>
      </c>
      <c r="M30">
        <v>149146</v>
      </c>
      <c r="N30">
        <v>194</v>
      </c>
      <c r="O30" t="s">
        <v>110</v>
      </c>
      <c r="P30" t="s">
        <v>156</v>
      </c>
      <c r="Q30" t="s">
        <v>157</v>
      </c>
      <c r="R30" t="s">
        <v>149</v>
      </c>
      <c r="S30" t="s">
        <v>158</v>
      </c>
      <c r="T30" t="s">
        <v>26</v>
      </c>
    </row>
    <row r="31" spans="1:20" x14ac:dyDescent="0.25">
      <c r="A31">
        <v>12384</v>
      </c>
      <c r="B31" t="s">
        <v>20</v>
      </c>
      <c r="C31" t="s">
        <v>21</v>
      </c>
      <c r="D31" t="s">
        <v>22</v>
      </c>
      <c r="E31" t="s">
        <v>23</v>
      </c>
      <c r="F31" t="s">
        <v>154</v>
      </c>
      <c r="G31" t="s">
        <v>155</v>
      </c>
      <c r="H31">
        <v>2001</v>
      </c>
      <c r="I31">
        <v>12</v>
      </c>
      <c r="J31" t="s">
        <v>29</v>
      </c>
      <c r="K31">
        <v>30478</v>
      </c>
      <c r="L31">
        <v>111543</v>
      </c>
      <c r="M31">
        <v>135211</v>
      </c>
      <c r="N31">
        <v>194</v>
      </c>
      <c r="O31" t="s">
        <v>110</v>
      </c>
      <c r="P31" t="s">
        <v>156</v>
      </c>
      <c r="Q31" t="s">
        <v>157</v>
      </c>
      <c r="R31" t="s">
        <v>149</v>
      </c>
      <c r="S31" t="s">
        <v>158</v>
      </c>
      <c r="T31" t="s">
        <v>26</v>
      </c>
    </row>
    <row r="32" spans="1:20" x14ac:dyDescent="0.25">
      <c r="A32">
        <v>12384</v>
      </c>
      <c r="B32" t="s">
        <v>20</v>
      </c>
      <c r="C32" t="s">
        <v>21</v>
      </c>
      <c r="D32" t="s">
        <v>22</v>
      </c>
      <c r="E32" t="s">
        <v>23</v>
      </c>
      <c r="F32" t="s">
        <v>154</v>
      </c>
      <c r="G32" t="s">
        <v>155</v>
      </c>
      <c r="H32">
        <v>2002</v>
      </c>
      <c r="I32">
        <v>12</v>
      </c>
      <c r="J32" t="s">
        <v>30</v>
      </c>
      <c r="K32">
        <v>40546</v>
      </c>
      <c r="L32">
        <v>152691</v>
      </c>
      <c r="M32">
        <v>179431</v>
      </c>
      <c r="N32">
        <v>194</v>
      </c>
      <c r="O32" t="s">
        <v>110</v>
      </c>
      <c r="P32" t="s">
        <v>156</v>
      </c>
      <c r="Q32" t="s">
        <v>157</v>
      </c>
      <c r="R32" t="s">
        <v>149</v>
      </c>
      <c r="S32" t="s">
        <v>158</v>
      </c>
      <c r="T32" t="s">
        <v>26</v>
      </c>
    </row>
    <row r="33" spans="1:20" x14ac:dyDescent="0.25">
      <c r="A33">
        <v>12384</v>
      </c>
      <c r="B33" t="s">
        <v>20</v>
      </c>
      <c r="C33" t="s">
        <v>21</v>
      </c>
      <c r="D33" t="s">
        <v>22</v>
      </c>
      <c r="E33" t="s">
        <v>23</v>
      </c>
      <c r="F33" t="s">
        <v>154</v>
      </c>
      <c r="G33" t="s">
        <v>155</v>
      </c>
      <c r="H33">
        <v>2003</v>
      </c>
      <c r="I33">
        <v>12</v>
      </c>
      <c r="J33" t="s">
        <v>31</v>
      </c>
      <c r="K33">
        <v>43611</v>
      </c>
      <c r="L33">
        <v>168091</v>
      </c>
      <c r="M33">
        <v>201728</v>
      </c>
      <c r="N33">
        <v>194</v>
      </c>
      <c r="O33" t="s">
        <v>110</v>
      </c>
      <c r="P33" t="s">
        <v>156</v>
      </c>
      <c r="Q33" t="s">
        <v>157</v>
      </c>
      <c r="R33" t="s">
        <v>149</v>
      </c>
      <c r="S33" t="s">
        <v>158</v>
      </c>
      <c r="T33" t="s">
        <v>26</v>
      </c>
    </row>
    <row r="34" spans="1:20" x14ac:dyDescent="0.25">
      <c r="A34">
        <v>12384</v>
      </c>
      <c r="B34" t="s">
        <v>20</v>
      </c>
      <c r="C34" t="s">
        <v>21</v>
      </c>
      <c r="D34" t="s">
        <v>22</v>
      </c>
      <c r="E34" t="s">
        <v>23</v>
      </c>
      <c r="F34" t="s">
        <v>154</v>
      </c>
      <c r="G34" t="s">
        <v>155</v>
      </c>
      <c r="H34">
        <v>2004</v>
      </c>
      <c r="I34">
        <v>12</v>
      </c>
      <c r="J34" t="s">
        <v>32</v>
      </c>
      <c r="K34">
        <v>61848</v>
      </c>
      <c r="L34">
        <v>192811</v>
      </c>
      <c r="M34">
        <v>265190</v>
      </c>
      <c r="N34">
        <v>194</v>
      </c>
      <c r="O34" t="s">
        <v>110</v>
      </c>
      <c r="P34" t="s">
        <v>156</v>
      </c>
      <c r="Q34" t="s">
        <v>157</v>
      </c>
      <c r="R34" t="s">
        <v>149</v>
      </c>
      <c r="S34" t="s">
        <v>158</v>
      </c>
      <c r="T34" t="s">
        <v>26</v>
      </c>
    </row>
    <row r="35" spans="1:20" x14ac:dyDescent="0.25">
      <c r="A35">
        <v>12384</v>
      </c>
      <c r="B35" t="s">
        <v>20</v>
      </c>
      <c r="C35" t="s">
        <v>21</v>
      </c>
      <c r="D35" t="s">
        <v>22</v>
      </c>
      <c r="E35" t="s">
        <v>23</v>
      </c>
      <c r="F35" t="s">
        <v>33</v>
      </c>
      <c r="G35" t="s">
        <v>155</v>
      </c>
      <c r="H35">
        <v>2005</v>
      </c>
      <c r="I35">
        <v>12</v>
      </c>
      <c r="J35" t="s">
        <v>34</v>
      </c>
      <c r="K35">
        <v>97892</v>
      </c>
      <c r="L35">
        <v>219516</v>
      </c>
      <c r="M35">
        <v>306731</v>
      </c>
      <c r="N35">
        <v>194</v>
      </c>
      <c r="O35" t="s">
        <v>110</v>
      </c>
      <c r="P35" t="s">
        <v>156</v>
      </c>
      <c r="Q35" t="s">
        <v>157</v>
      </c>
      <c r="R35" t="s">
        <v>149</v>
      </c>
      <c r="S35" t="s">
        <v>158</v>
      </c>
      <c r="T35" t="s">
        <v>26</v>
      </c>
    </row>
    <row r="36" spans="1:20" x14ac:dyDescent="0.25">
      <c r="A36">
        <v>12384</v>
      </c>
      <c r="B36" t="s">
        <v>20</v>
      </c>
      <c r="C36" t="s">
        <v>21</v>
      </c>
      <c r="D36" t="s">
        <v>22</v>
      </c>
      <c r="E36" t="s">
        <v>23</v>
      </c>
      <c r="F36" t="s">
        <v>33</v>
      </c>
      <c r="G36" t="s">
        <v>155</v>
      </c>
      <c r="H36">
        <v>2006</v>
      </c>
      <c r="I36">
        <v>12</v>
      </c>
      <c r="J36" t="s">
        <v>35</v>
      </c>
      <c r="K36">
        <v>91885</v>
      </c>
      <c r="L36">
        <v>235276</v>
      </c>
      <c r="M36">
        <v>318845</v>
      </c>
      <c r="N36">
        <v>194</v>
      </c>
      <c r="O36" t="s">
        <v>110</v>
      </c>
      <c r="P36" t="s">
        <v>156</v>
      </c>
      <c r="Q36" t="s">
        <v>157</v>
      </c>
      <c r="R36" t="s">
        <v>149</v>
      </c>
      <c r="S36" t="s">
        <v>158</v>
      </c>
      <c r="T36" t="s">
        <v>26</v>
      </c>
    </row>
    <row r="37" spans="1:20" x14ac:dyDescent="0.25">
      <c r="A37">
        <v>12384</v>
      </c>
      <c r="B37" t="s">
        <v>20</v>
      </c>
      <c r="C37" t="s">
        <v>21</v>
      </c>
      <c r="D37" t="s">
        <v>22</v>
      </c>
      <c r="E37" t="s">
        <v>23</v>
      </c>
      <c r="F37" t="s">
        <v>33</v>
      </c>
      <c r="G37" t="s">
        <v>155</v>
      </c>
      <c r="H37">
        <v>2007</v>
      </c>
      <c r="I37">
        <v>12</v>
      </c>
      <c r="J37" t="s">
        <v>36</v>
      </c>
      <c r="K37">
        <v>115397</v>
      </c>
      <c r="L37">
        <v>269470</v>
      </c>
      <c r="M37">
        <v>355782</v>
      </c>
      <c r="N37">
        <v>194</v>
      </c>
      <c r="O37" t="s">
        <v>110</v>
      </c>
      <c r="P37" t="s">
        <v>156</v>
      </c>
      <c r="Q37" t="s">
        <v>157</v>
      </c>
      <c r="R37" t="s">
        <v>149</v>
      </c>
      <c r="S37" t="s">
        <v>158</v>
      </c>
      <c r="T37" t="s">
        <v>26</v>
      </c>
    </row>
    <row r="38" spans="1:20" x14ac:dyDescent="0.25">
      <c r="A38">
        <v>12384</v>
      </c>
      <c r="B38" t="s">
        <v>20</v>
      </c>
      <c r="C38" t="s">
        <v>21</v>
      </c>
      <c r="D38" t="s">
        <v>22</v>
      </c>
      <c r="E38" t="s">
        <v>23</v>
      </c>
      <c r="F38" t="s">
        <v>33</v>
      </c>
      <c r="G38" t="s">
        <v>155</v>
      </c>
      <c r="H38">
        <v>2008</v>
      </c>
      <c r="I38">
        <v>12</v>
      </c>
      <c r="J38" t="s">
        <v>37</v>
      </c>
      <c r="K38">
        <v>116570</v>
      </c>
      <c r="L38">
        <v>282401</v>
      </c>
      <c r="M38">
        <v>458361</v>
      </c>
      <c r="N38">
        <v>194</v>
      </c>
      <c r="O38" t="s">
        <v>110</v>
      </c>
      <c r="P38" t="s">
        <v>156</v>
      </c>
      <c r="Q38" t="s">
        <v>157</v>
      </c>
      <c r="R38" t="s">
        <v>149</v>
      </c>
      <c r="S38" t="s">
        <v>158</v>
      </c>
      <c r="T38" t="s">
        <v>26</v>
      </c>
    </row>
    <row r="39" spans="1:20" x14ac:dyDescent="0.25">
      <c r="A39">
        <v>12384</v>
      </c>
      <c r="B39" t="s">
        <v>20</v>
      </c>
      <c r="C39" t="s">
        <v>21</v>
      </c>
      <c r="D39" t="s">
        <v>22</v>
      </c>
      <c r="E39" t="s">
        <v>23</v>
      </c>
      <c r="F39" t="s">
        <v>33</v>
      </c>
      <c r="G39" t="s">
        <v>155</v>
      </c>
      <c r="H39">
        <v>2009</v>
      </c>
      <c r="I39">
        <v>12</v>
      </c>
      <c r="J39" t="s">
        <v>38</v>
      </c>
      <c r="K39">
        <v>96457</v>
      </c>
      <c r="L39">
        <v>292181</v>
      </c>
      <c r="M39">
        <v>278188</v>
      </c>
      <c r="N39">
        <v>194</v>
      </c>
      <c r="O39" t="s">
        <v>110</v>
      </c>
      <c r="P39" t="s">
        <v>156</v>
      </c>
      <c r="Q39" t="s">
        <v>157</v>
      </c>
      <c r="R39" t="s">
        <v>149</v>
      </c>
      <c r="S39" t="s">
        <v>158</v>
      </c>
      <c r="T39" t="s">
        <v>26</v>
      </c>
    </row>
    <row r="40" spans="1:20" x14ac:dyDescent="0.25">
      <c r="A40">
        <v>12384</v>
      </c>
      <c r="B40" t="s">
        <v>20</v>
      </c>
      <c r="C40" t="s">
        <v>21</v>
      </c>
      <c r="D40" t="s">
        <v>22</v>
      </c>
      <c r="E40" t="s">
        <v>23</v>
      </c>
      <c r="F40" t="s">
        <v>33</v>
      </c>
      <c r="G40" t="s">
        <v>155</v>
      </c>
      <c r="H40">
        <v>2010</v>
      </c>
      <c r="I40">
        <v>12</v>
      </c>
      <c r="J40" t="s">
        <v>39</v>
      </c>
      <c r="K40">
        <v>112894</v>
      </c>
      <c r="L40">
        <v>322560</v>
      </c>
      <c r="M40">
        <v>368056</v>
      </c>
      <c r="N40">
        <v>194</v>
      </c>
      <c r="O40" t="s">
        <v>110</v>
      </c>
      <c r="P40" t="s">
        <v>156</v>
      </c>
      <c r="Q40" t="s">
        <v>157</v>
      </c>
      <c r="R40" t="s">
        <v>149</v>
      </c>
      <c r="S40" t="s">
        <v>158</v>
      </c>
      <c r="T40" t="s">
        <v>26</v>
      </c>
    </row>
    <row r="41" spans="1:20" x14ac:dyDescent="0.25">
      <c r="A41">
        <v>12384</v>
      </c>
      <c r="B41" t="s">
        <v>20</v>
      </c>
      <c r="C41" t="s">
        <v>21</v>
      </c>
      <c r="D41" t="s">
        <v>22</v>
      </c>
      <c r="E41" t="s">
        <v>23</v>
      </c>
      <c r="F41" t="s">
        <v>33</v>
      </c>
      <c r="G41" t="s">
        <v>155</v>
      </c>
      <c r="H41">
        <v>2011</v>
      </c>
      <c r="I41">
        <v>12</v>
      </c>
      <c r="J41" t="s">
        <v>40</v>
      </c>
      <c r="K41">
        <v>119777</v>
      </c>
      <c r="L41">
        <v>345257</v>
      </c>
      <c r="M41">
        <v>470171</v>
      </c>
      <c r="N41">
        <v>194</v>
      </c>
      <c r="O41" t="s">
        <v>110</v>
      </c>
      <c r="P41" t="s">
        <v>156</v>
      </c>
      <c r="Q41" t="s">
        <v>157</v>
      </c>
      <c r="R41" t="s">
        <v>149</v>
      </c>
      <c r="S41" t="s">
        <v>158</v>
      </c>
      <c r="T41" t="s">
        <v>26</v>
      </c>
    </row>
    <row r="42" spans="1:20" x14ac:dyDescent="0.25">
      <c r="A42">
        <v>12384</v>
      </c>
      <c r="B42" t="s">
        <v>20</v>
      </c>
      <c r="C42" t="s">
        <v>21</v>
      </c>
      <c r="D42" t="s">
        <v>22</v>
      </c>
      <c r="E42" t="s">
        <v>23</v>
      </c>
      <c r="F42" t="s">
        <v>33</v>
      </c>
      <c r="G42" t="s">
        <v>155</v>
      </c>
      <c r="H42">
        <v>2012</v>
      </c>
      <c r="I42">
        <v>12</v>
      </c>
      <c r="J42" t="s">
        <v>41</v>
      </c>
      <c r="K42">
        <v>114734</v>
      </c>
      <c r="L42">
        <v>360325</v>
      </c>
      <c r="M42">
        <v>467153</v>
      </c>
      <c r="N42">
        <v>194</v>
      </c>
      <c r="O42" t="s">
        <v>110</v>
      </c>
      <c r="P42" t="s">
        <v>156</v>
      </c>
      <c r="Q42" t="s">
        <v>157</v>
      </c>
      <c r="R42" t="s">
        <v>149</v>
      </c>
      <c r="S42" t="s">
        <v>158</v>
      </c>
      <c r="T42" t="s">
        <v>26</v>
      </c>
    </row>
    <row r="43" spans="1:20" x14ac:dyDescent="0.25">
      <c r="A43">
        <v>12384</v>
      </c>
      <c r="B43" t="s">
        <v>20</v>
      </c>
      <c r="C43" t="s">
        <v>21</v>
      </c>
      <c r="D43" t="s">
        <v>22</v>
      </c>
      <c r="E43" t="s">
        <v>23</v>
      </c>
      <c r="F43" t="s">
        <v>33</v>
      </c>
      <c r="G43" t="s">
        <v>155</v>
      </c>
      <c r="H43">
        <v>2013</v>
      </c>
      <c r="I43">
        <v>12</v>
      </c>
      <c r="J43" t="s">
        <v>151</v>
      </c>
      <c r="K43">
        <v>103343</v>
      </c>
      <c r="L43">
        <v>357512</v>
      </c>
      <c r="M43">
        <v>451235</v>
      </c>
      <c r="N43">
        <v>194</v>
      </c>
      <c r="O43" t="s">
        <v>110</v>
      </c>
      <c r="P43" t="s">
        <v>156</v>
      </c>
      <c r="Q43" t="s">
        <v>157</v>
      </c>
      <c r="R43" t="s">
        <v>149</v>
      </c>
      <c r="S43" t="s">
        <v>158</v>
      </c>
      <c r="T43" t="s">
        <v>26</v>
      </c>
    </row>
    <row r="44" spans="1:20" x14ac:dyDescent="0.25">
      <c r="A44">
        <v>15334</v>
      </c>
      <c r="B44" t="s">
        <v>20</v>
      </c>
      <c r="C44" t="s">
        <v>21</v>
      </c>
      <c r="D44" t="s">
        <v>22</v>
      </c>
      <c r="E44" t="s">
        <v>23</v>
      </c>
      <c r="F44" t="s">
        <v>24</v>
      </c>
      <c r="G44" t="s">
        <v>27</v>
      </c>
      <c r="H44">
        <v>2000</v>
      </c>
      <c r="I44">
        <v>12</v>
      </c>
      <c r="J44" t="s">
        <v>28</v>
      </c>
      <c r="K44">
        <v>5859</v>
      </c>
      <c r="L44">
        <v>12134</v>
      </c>
      <c r="M44">
        <v>14003</v>
      </c>
      <c r="N44">
        <v>104</v>
      </c>
      <c r="O44" t="s">
        <v>94</v>
      </c>
      <c r="P44">
        <v>5458314</v>
      </c>
      <c r="Q44" t="s">
        <v>159</v>
      </c>
      <c r="R44" t="s">
        <v>149</v>
      </c>
      <c r="S44" t="s">
        <v>26</v>
      </c>
      <c r="T44" t="s">
        <v>26</v>
      </c>
    </row>
    <row r="45" spans="1:20" x14ac:dyDescent="0.25">
      <c r="A45">
        <v>15334</v>
      </c>
      <c r="B45" t="s">
        <v>20</v>
      </c>
      <c r="C45" t="s">
        <v>21</v>
      </c>
      <c r="D45" t="s">
        <v>22</v>
      </c>
      <c r="E45" t="s">
        <v>23</v>
      </c>
      <c r="F45" t="s">
        <v>24</v>
      </c>
      <c r="G45" t="s">
        <v>27</v>
      </c>
      <c r="H45">
        <v>2001</v>
      </c>
      <c r="I45">
        <v>12</v>
      </c>
      <c r="J45" t="s">
        <v>29</v>
      </c>
      <c r="K45">
        <v>5954</v>
      </c>
      <c r="L45">
        <v>12925</v>
      </c>
      <c r="M45">
        <v>14110</v>
      </c>
      <c r="N45">
        <v>104</v>
      </c>
      <c r="O45" t="s">
        <v>94</v>
      </c>
      <c r="P45">
        <v>5458314</v>
      </c>
      <c r="Q45" t="s">
        <v>159</v>
      </c>
      <c r="R45" t="s">
        <v>149</v>
      </c>
      <c r="S45" t="s">
        <v>26</v>
      </c>
      <c r="T45" t="s">
        <v>26</v>
      </c>
    </row>
    <row r="46" spans="1:20" x14ac:dyDescent="0.25">
      <c r="A46">
        <v>15334</v>
      </c>
      <c r="B46" t="s">
        <v>20</v>
      </c>
      <c r="C46" t="s">
        <v>21</v>
      </c>
      <c r="D46" t="s">
        <v>22</v>
      </c>
      <c r="E46" t="s">
        <v>23</v>
      </c>
      <c r="F46" t="s">
        <v>24</v>
      </c>
      <c r="G46" t="s">
        <v>27</v>
      </c>
      <c r="H46">
        <v>2002</v>
      </c>
      <c r="I46">
        <v>12</v>
      </c>
      <c r="J46" t="s">
        <v>30</v>
      </c>
      <c r="K46">
        <v>5541</v>
      </c>
      <c r="L46">
        <v>12789</v>
      </c>
      <c r="M46">
        <v>14002</v>
      </c>
      <c r="N46">
        <v>104</v>
      </c>
      <c r="O46" t="s">
        <v>94</v>
      </c>
      <c r="P46">
        <v>5458314</v>
      </c>
      <c r="Q46" t="s">
        <v>159</v>
      </c>
      <c r="R46" t="s">
        <v>149</v>
      </c>
      <c r="S46" t="s">
        <v>26</v>
      </c>
      <c r="T46" t="s">
        <v>26</v>
      </c>
    </row>
    <row r="47" spans="1:20" x14ac:dyDescent="0.25">
      <c r="A47">
        <v>15334</v>
      </c>
      <c r="B47" t="s">
        <v>20</v>
      </c>
      <c r="C47" t="s">
        <v>21</v>
      </c>
      <c r="D47" t="s">
        <v>22</v>
      </c>
      <c r="E47" t="s">
        <v>23</v>
      </c>
      <c r="F47" t="s">
        <v>24</v>
      </c>
      <c r="G47" t="s">
        <v>27</v>
      </c>
      <c r="H47">
        <v>2003</v>
      </c>
      <c r="I47">
        <v>12</v>
      </c>
      <c r="J47" t="s">
        <v>31</v>
      </c>
      <c r="K47">
        <v>5531</v>
      </c>
      <c r="L47">
        <v>11954</v>
      </c>
      <c r="M47">
        <v>13051</v>
      </c>
      <c r="N47">
        <v>104</v>
      </c>
      <c r="O47" t="s">
        <v>94</v>
      </c>
      <c r="P47">
        <v>5458314</v>
      </c>
      <c r="Q47" t="s">
        <v>159</v>
      </c>
      <c r="R47" t="s">
        <v>149</v>
      </c>
      <c r="S47" t="s">
        <v>26</v>
      </c>
      <c r="T47" t="s">
        <v>26</v>
      </c>
    </row>
    <row r="48" spans="1:20" x14ac:dyDescent="0.25">
      <c r="A48">
        <v>15334</v>
      </c>
      <c r="B48" t="s">
        <v>20</v>
      </c>
      <c r="C48" t="s">
        <v>21</v>
      </c>
      <c r="D48" t="s">
        <v>22</v>
      </c>
      <c r="E48" t="s">
        <v>23</v>
      </c>
      <c r="F48" t="s">
        <v>24</v>
      </c>
      <c r="G48" t="s">
        <v>27</v>
      </c>
      <c r="H48">
        <v>2004</v>
      </c>
      <c r="I48">
        <v>12</v>
      </c>
      <c r="J48" t="s">
        <v>32</v>
      </c>
      <c r="K48">
        <v>6556</v>
      </c>
      <c r="L48">
        <v>12405</v>
      </c>
      <c r="M48">
        <v>12688</v>
      </c>
      <c r="N48">
        <v>104</v>
      </c>
      <c r="O48" t="s">
        <v>94</v>
      </c>
      <c r="P48">
        <v>5458314</v>
      </c>
      <c r="Q48" t="s">
        <v>159</v>
      </c>
      <c r="R48" t="s">
        <v>149</v>
      </c>
      <c r="S48" t="s">
        <v>26</v>
      </c>
      <c r="T48" t="s">
        <v>26</v>
      </c>
    </row>
    <row r="49" spans="1:20" x14ac:dyDescent="0.25">
      <c r="A49">
        <v>15334</v>
      </c>
      <c r="B49" t="s">
        <v>20</v>
      </c>
      <c r="C49" t="s">
        <v>21</v>
      </c>
      <c r="D49" t="s">
        <v>22</v>
      </c>
      <c r="E49" t="s">
        <v>23</v>
      </c>
      <c r="F49" t="s">
        <v>33</v>
      </c>
      <c r="G49" t="s">
        <v>27</v>
      </c>
      <c r="H49">
        <v>2005</v>
      </c>
      <c r="I49">
        <v>12</v>
      </c>
      <c r="J49" t="s">
        <v>34</v>
      </c>
      <c r="K49">
        <v>6705</v>
      </c>
      <c r="L49">
        <v>12425</v>
      </c>
      <c r="M49">
        <v>13000</v>
      </c>
      <c r="N49">
        <v>104</v>
      </c>
      <c r="O49" t="s">
        <v>94</v>
      </c>
      <c r="P49">
        <v>5458314</v>
      </c>
      <c r="Q49" t="s">
        <v>159</v>
      </c>
      <c r="R49" t="s">
        <v>149</v>
      </c>
      <c r="S49" t="s">
        <v>26</v>
      </c>
      <c r="T49" t="s">
        <v>26</v>
      </c>
    </row>
    <row r="50" spans="1:20" x14ac:dyDescent="0.25">
      <c r="A50">
        <v>15334</v>
      </c>
      <c r="B50" t="s">
        <v>20</v>
      </c>
      <c r="C50" t="s">
        <v>21</v>
      </c>
      <c r="D50" t="s">
        <v>22</v>
      </c>
      <c r="E50" t="s">
        <v>23</v>
      </c>
      <c r="F50" t="s">
        <v>33</v>
      </c>
      <c r="G50" t="s">
        <v>27</v>
      </c>
      <c r="H50">
        <v>2006</v>
      </c>
      <c r="I50">
        <v>12</v>
      </c>
      <c r="J50" t="s">
        <v>35</v>
      </c>
      <c r="K50">
        <v>7051</v>
      </c>
      <c r="L50">
        <v>12785</v>
      </c>
      <c r="M50">
        <v>13737</v>
      </c>
      <c r="N50">
        <v>104</v>
      </c>
      <c r="O50" t="s">
        <v>94</v>
      </c>
      <c r="P50">
        <v>5458314</v>
      </c>
      <c r="Q50" t="s">
        <v>159</v>
      </c>
      <c r="R50" t="s">
        <v>149</v>
      </c>
      <c r="S50" t="s">
        <v>26</v>
      </c>
      <c r="T50" t="s">
        <v>26</v>
      </c>
    </row>
    <row r="51" spans="1:20" x14ac:dyDescent="0.25">
      <c r="A51">
        <v>15334</v>
      </c>
      <c r="B51" t="s">
        <v>20</v>
      </c>
      <c r="C51" t="s">
        <v>21</v>
      </c>
      <c r="D51" t="s">
        <v>22</v>
      </c>
      <c r="E51" t="s">
        <v>23</v>
      </c>
      <c r="F51" t="s">
        <v>33</v>
      </c>
      <c r="G51" t="s">
        <v>27</v>
      </c>
      <c r="H51">
        <v>2007</v>
      </c>
      <c r="I51">
        <v>12</v>
      </c>
      <c r="J51" t="s">
        <v>36</v>
      </c>
      <c r="K51">
        <v>14969</v>
      </c>
      <c r="L51">
        <v>19243</v>
      </c>
      <c r="M51">
        <v>10217</v>
      </c>
      <c r="N51">
        <v>104</v>
      </c>
      <c r="O51" t="s">
        <v>94</v>
      </c>
      <c r="P51">
        <v>5458314</v>
      </c>
      <c r="Q51" t="s">
        <v>159</v>
      </c>
      <c r="R51" t="s">
        <v>149</v>
      </c>
      <c r="S51" t="s">
        <v>26</v>
      </c>
      <c r="T51" t="s">
        <v>26</v>
      </c>
    </row>
    <row r="52" spans="1:20" x14ac:dyDescent="0.25">
      <c r="A52">
        <v>15334</v>
      </c>
      <c r="B52" t="s">
        <v>20</v>
      </c>
      <c r="C52" t="s">
        <v>21</v>
      </c>
      <c r="D52" t="s">
        <v>22</v>
      </c>
      <c r="E52" t="s">
        <v>23</v>
      </c>
      <c r="F52" t="s">
        <v>33</v>
      </c>
      <c r="G52" t="s">
        <v>27</v>
      </c>
      <c r="H52">
        <v>2008</v>
      </c>
      <c r="I52">
        <v>12</v>
      </c>
      <c r="J52" t="s">
        <v>37</v>
      </c>
      <c r="K52">
        <v>6357</v>
      </c>
      <c r="L52">
        <v>18734</v>
      </c>
      <c r="M52">
        <v>15415</v>
      </c>
      <c r="N52">
        <v>104</v>
      </c>
      <c r="O52" t="s">
        <v>94</v>
      </c>
      <c r="P52">
        <v>5458314</v>
      </c>
      <c r="Q52" t="s">
        <v>159</v>
      </c>
      <c r="R52" t="s">
        <v>149</v>
      </c>
      <c r="S52" t="s">
        <v>26</v>
      </c>
      <c r="T52" t="s">
        <v>26</v>
      </c>
    </row>
    <row r="53" spans="1:20" x14ac:dyDescent="0.25">
      <c r="A53">
        <v>15334</v>
      </c>
      <c r="B53" t="s">
        <v>20</v>
      </c>
      <c r="C53" t="s">
        <v>21</v>
      </c>
      <c r="D53" t="s">
        <v>22</v>
      </c>
      <c r="E53" t="s">
        <v>23</v>
      </c>
      <c r="F53" t="s">
        <v>33</v>
      </c>
      <c r="G53" t="s">
        <v>27</v>
      </c>
      <c r="H53">
        <v>2009</v>
      </c>
      <c r="I53">
        <v>12</v>
      </c>
      <c r="J53" t="s">
        <v>38</v>
      </c>
      <c r="K53">
        <v>6235</v>
      </c>
      <c r="L53">
        <v>18880</v>
      </c>
      <c r="M53">
        <v>13893</v>
      </c>
      <c r="N53">
        <v>104</v>
      </c>
      <c r="O53" t="s">
        <v>94</v>
      </c>
      <c r="P53">
        <v>5458314</v>
      </c>
      <c r="Q53" t="s">
        <v>159</v>
      </c>
      <c r="R53" t="s">
        <v>149</v>
      </c>
      <c r="S53" t="s">
        <v>26</v>
      </c>
      <c r="T53" t="s">
        <v>26</v>
      </c>
    </row>
    <row r="54" spans="1:20" x14ac:dyDescent="0.25">
      <c r="A54">
        <v>15334</v>
      </c>
      <c r="B54" t="s">
        <v>20</v>
      </c>
      <c r="C54" t="s">
        <v>21</v>
      </c>
      <c r="D54" t="s">
        <v>22</v>
      </c>
      <c r="E54" t="s">
        <v>23</v>
      </c>
      <c r="F54" t="s">
        <v>33</v>
      </c>
      <c r="G54" t="s">
        <v>27</v>
      </c>
      <c r="H54">
        <v>2010</v>
      </c>
      <c r="I54">
        <v>12</v>
      </c>
      <c r="J54" t="s">
        <v>39</v>
      </c>
      <c r="K54">
        <v>7425</v>
      </c>
      <c r="L54">
        <v>20094</v>
      </c>
      <c r="M54">
        <v>14640</v>
      </c>
      <c r="N54">
        <v>104</v>
      </c>
      <c r="O54" t="s">
        <v>94</v>
      </c>
      <c r="P54">
        <v>5458314</v>
      </c>
      <c r="Q54" t="s">
        <v>159</v>
      </c>
      <c r="R54" t="s">
        <v>149</v>
      </c>
      <c r="S54" t="s">
        <v>26</v>
      </c>
      <c r="T54" t="s">
        <v>26</v>
      </c>
    </row>
    <row r="55" spans="1:20" x14ac:dyDescent="0.25">
      <c r="A55">
        <v>15334</v>
      </c>
      <c r="B55" t="s">
        <v>20</v>
      </c>
      <c r="C55" t="s">
        <v>21</v>
      </c>
      <c r="D55" t="s">
        <v>22</v>
      </c>
      <c r="E55" t="s">
        <v>23</v>
      </c>
      <c r="F55" t="s">
        <v>33</v>
      </c>
      <c r="G55" t="s">
        <v>27</v>
      </c>
      <c r="H55">
        <v>2011</v>
      </c>
      <c r="I55">
        <v>12</v>
      </c>
      <c r="J55" t="s">
        <v>40</v>
      </c>
      <c r="K55">
        <v>6574</v>
      </c>
      <c r="L55">
        <v>19869</v>
      </c>
      <c r="M55">
        <v>15697</v>
      </c>
      <c r="N55">
        <v>104</v>
      </c>
      <c r="O55" t="s">
        <v>94</v>
      </c>
      <c r="P55">
        <v>5458314</v>
      </c>
      <c r="Q55" t="s">
        <v>159</v>
      </c>
      <c r="R55" t="s">
        <v>149</v>
      </c>
      <c r="S55" t="s">
        <v>26</v>
      </c>
      <c r="T55" t="s">
        <v>26</v>
      </c>
    </row>
    <row r="56" spans="1:20" x14ac:dyDescent="0.25">
      <c r="A56">
        <v>15334</v>
      </c>
      <c r="B56" t="s">
        <v>20</v>
      </c>
      <c r="C56" t="s">
        <v>21</v>
      </c>
      <c r="D56" t="s">
        <v>22</v>
      </c>
      <c r="E56" t="s">
        <v>23</v>
      </c>
      <c r="F56" t="s">
        <v>33</v>
      </c>
      <c r="G56" t="s">
        <v>27</v>
      </c>
      <c r="H56">
        <v>2012</v>
      </c>
      <c r="I56">
        <v>12</v>
      </c>
      <c r="J56" t="s">
        <v>41</v>
      </c>
      <c r="K56">
        <v>7007</v>
      </c>
      <c r="L56">
        <v>17963</v>
      </c>
      <c r="M56">
        <v>15390</v>
      </c>
      <c r="N56">
        <v>104</v>
      </c>
      <c r="O56" t="s">
        <v>94</v>
      </c>
      <c r="P56">
        <v>5458314</v>
      </c>
      <c r="Q56" t="s">
        <v>159</v>
      </c>
      <c r="R56" t="s">
        <v>149</v>
      </c>
      <c r="S56" t="s">
        <v>26</v>
      </c>
      <c r="T56" t="s">
        <v>26</v>
      </c>
    </row>
    <row r="57" spans="1:20" x14ac:dyDescent="0.25">
      <c r="A57">
        <v>15334</v>
      </c>
      <c r="B57" t="s">
        <v>20</v>
      </c>
      <c r="C57" t="s">
        <v>21</v>
      </c>
      <c r="D57" t="s">
        <v>22</v>
      </c>
      <c r="E57" t="s">
        <v>23</v>
      </c>
      <c r="F57" t="s">
        <v>33</v>
      </c>
      <c r="G57" t="s">
        <v>27</v>
      </c>
      <c r="H57">
        <v>2013</v>
      </c>
      <c r="I57">
        <v>12</v>
      </c>
      <c r="J57" t="s">
        <v>151</v>
      </c>
      <c r="K57">
        <v>6349</v>
      </c>
      <c r="L57">
        <v>16063</v>
      </c>
      <c r="M57">
        <v>14590</v>
      </c>
      <c r="N57">
        <v>104</v>
      </c>
      <c r="O57" t="s">
        <v>94</v>
      </c>
      <c r="P57">
        <v>5458314</v>
      </c>
      <c r="Q57" t="s">
        <v>159</v>
      </c>
      <c r="R57" t="s">
        <v>149</v>
      </c>
      <c r="S57" t="s">
        <v>26</v>
      </c>
      <c r="T57" t="s">
        <v>26</v>
      </c>
    </row>
    <row r="58" spans="1:20" x14ac:dyDescent="0.25">
      <c r="A58">
        <v>15598</v>
      </c>
      <c r="B58" t="s">
        <v>160</v>
      </c>
      <c r="C58" t="s">
        <v>21</v>
      </c>
      <c r="D58" t="s">
        <v>22</v>
      </c>
      <c r="E58" t="s">
        <v>23</v>
      </c>
      <c r="F58" t="s">
        <v>24</v>
      </c>
      <c r="G58" t="s">
        <v>27</v>
      </c>
      <c r="H58">
        <v>2000</v>
      </c>
      <c r="I58">
        <v>12</v>
      </c>
      <c r="J58" t="s">
        <v>28</v>
      </c>
      <c r="L58">
        <v>244216</v>
      </c>
      <c r="M58">
        <v>25088</v>
      </c>
      <c r="N58">
        <v>104</v>
      </c>
      <c r="O58" t="s">
        <v>92</v>
      </c>
      <c r="P58">
        <v>5927375</v>
      </c>
      <c r="Q58" t="s">
        <v>161</v>
      </c>
      <c r="R58" t="s">
        <v>149</v>
      </c>
      <c r="S58" t="s">
        <v>26</v>
      </c>
      <c r="T58" t="s">
        <v>26</v>
      </c>
    </row>
    <row r="59" spans="1:20" x14ac:dyDescent="0.25">
      <c r="A59">
        <v>15598</v>
      </c>
      <c r="B59" t="s">
        <v>160</v>
      </c>
      <c r="C59" t="s">
        <v>21</v>
      </c>
      <c r="D59" t="s">
        <v>22</v>
      </c>
      <c r="E59" t="s">
        <v>23</v>
      </c>
      <c r="F59" t="s">
        <v>24</v>
      </c>
      <c r="G59" t="s">
        <v>27</v>
      </c>
      <c r="H59">
        <v>2001</v>
      </c>
      <c r="I59">
        <v>12</v>
      </c>
      <c r="J59" t="s">
        <v>29</v>
      </c>
      <c r="L59">
        <v>264061</v>
      </c>
      <c r="M59">
        <v>19778</v>
      </c>
      <c r="N59">
        <v>104</v>
      </c>
      <c r="O59" t="s">
        <v>92</v>
      </c>
      <c r="P59">
        <v>5927375</v>
      </c>
      <c r="Q59" t="s">
        <v>161</v>
      </c>
      <c r="R59" t="s">
        <v>149</v>
      </c>
      <c r="S59" t="s">
        <v>26</v>
      </c>
      <c r="T59" t="s">
        <v>26</v>
      </c>
    </row>
    <row r="60" spans="1:20" x14ac:dyDescent="0.25">
      <c r="A60">
        <v>15598</v>
      </c>
      <c r="B60" t="s">
        <v>160</v>
      </c>
      <c r="C60" t="s">
        <v>21</v>
      </c>
      <c r="D60" t="s">
        <v>22</v>
      </c>
      <c r="E60" t="s">
        <v>23</v>
      </c>
      <c r="F60" t="s">
        <v>24</v>
      </c>
      <c r="G60" t="s">
        <v>27</v>
      </c>
      <c r="H60">
        <v>2002</v>
      </c>
      <c r="I60">
        <v>12</v>
      </c>
      <c r="J60" t="s">
        <v>30</v>
      </c>
      <c r="L60">
        <v>238206</v>
      </c>
      <c r="M60">
        <v>16894</v>
      </c>
      <c r="N60">
        <v>104</v>
      </c>
      <c r="O60" t="s">
        <v>92</v>
      </c>
      <c r="P60">
        <v>5927375</v>
      </c>
      <c r="Q60" t="s">
        <v>161</v>
      </c>
      <c r="R60" t="s">
        <v>149</v>
      </c>
      <c r="S60" t="s">
        <v>26</v>
      </c>
      <c r="T60" t="s">
        <v>26</v>
      </c>
    </row>
    <row r="61" spans="1:20" x14ac:dyDescent="0.25">
      <c r="A61">
        <v>15598</v>
      </c>
      <c r="B61" t="s">
        <v>160</v>
      </c>
      <c r="C61" t="s">
        <v>21</v>
      </c>
      <c r="D61" t="s">
        <v>22</v>
      </c>
      <c r="E61" t="s">
        <v>23</v>
      </c>
      <c r="F61" t="s">
        <v>24</v>
      </c>
      <c r="G61" t="s">
        <v>27</v>
      </c>
      <c r="H61">
        <v>2003</v>
      </c>
      <c r="I61">
        <v>12</v>
      </c>
      <c r="J61" t="s">
        <v>31</v>
      </c>
      <c r="L61">
        <v>233976</v>
      </c>
      <c r="M61">
        <v>38760</v>
      </c>
      <c r="N61">
        <v>104</v>
      </c>
      <c r="O61" t="s">
        <v>92</v>
      </c>
      <c r="P61">
        <v>5927375</v>
      </c>
      <c r="Q61" t="s">
        <v>161</v>
      </c>
      <c r="R61" t="s">
        <v>149</v>
      </c>
      <c r="S61" t="s">
        <v>26</v>
      </c>
      <c r="T61" t="s">
        <v>26</v>
      </c>
    </row>
    <row r="62" spans="1:20" x14ac:dyDescent="0.25">
      <c r="A62">
        <v>15598</v>
      </c>
      <c r="B62" t="s">
        <v>160</v>
      </c>
      <c r="C62" t="s">
        <v>21</v>
      </c>
      <c r="D62" t="s">
        <v>22</v>
      </c>
      <c r="E62" t="s">
        <v>23</v>
      </c>
      <c r="F62" t="s">
        <v>24</v>
      </c>
      <c r="G62" t="s">
        <v>27</v>
      </c>
      <c r="H62">
        <v>2004</v>
      </c>
      <c r="I62">
        <v>12</v>
      </c>
      <c r="J62" t="s">
        <v>32</v>
      </c>
      <c r="L62">
        <v>238499</v>
      </c>
      <c r="M62">
        <v>34182</v>
      </c>
      <c r="N62">
        <v>104</v>
      </c>
      <c r="O62" t="s">
        <v>92</v>
      </c>
      <c r="P62">
        <v>5927375</v>
      </c>
      <c r="Q62" t="s">
        <v>161</v>
      </c>
      <c r="R62" t="s">
        <v>149</v>
      </c>
      <c r="S62" t="s">
        <v>26</v>
      </c>
      <c r="T62" t="s">
        <v>26</v>
      </c>
    </row>
    <row r="63" spans="1:20" x14ac:dyDescent="0.25">
      <c r="A63">
        <v>15598</v>
      </c>
      <c r="B63" t="s">
        <v>160</v>
      </c>
      <c r="C63" t="s">
        <v>21</v>
      </c>
      <c r="D63" t="s">
        <v>22</v>
      </c>
      <c r="E63" t="s">
        <v>23</v>
      </c>
      <c r="F63" t="s">
        <v>33</v>
      </c>
      <c r="G63" t="s">
        <v>27</v>
      </c>
      <c r="H63">
        <v>2005</v>
      </c>
      <c r="I63">
        <v>12</v>
      </c>
      <c r="J63" t="s">
        <v>34</v>
      </c>
      <c r="L63">
        <v>311215</v>
      </c>
      <c r="M63">
        <v>45042</v>
      </c>
      <c r="N63">
        <v>104</v>
      </c>
      <c r="O63" t="s">
        <v>92</v>
      </c>
      <c r="P63">
        <v>5927375</v>
      </c>
      <c r="Q63" t="s">
        <v>161</v>
      </c>
      <c r="R63" t="s">
        <v>149</v>
      </c>
      <c r="S63" t="s">
        <v>26</v>
      </c>
      <c r="T63" t="s">
        <v>26</v>
      </c>
    </row>
    <row r="64" spans="1:20" x14ac:dyDescent="0.25">
      <c r="A64">
        <v>15598</v>
      </c>
      <c r="B64" t="s">
        <v>160</v>
      </c>
      <c r="C64" t="s">
        <v>21</v>
      </c>
      <c r="D64" t="s">
        <v>22</v>
      </c>
      <c r="E64" t="s">
        <v>23</v>
      </c>
      <c r="F64" t="s">
        <v>33</v>
      </c>
      <c r="G64" t="s">
        <v>27</v>
      </c>
      <c r="H64">
        <v>2006</v>
      </c>
      <c r="I64">
        <v>12</v>
      </c>
      <c r="J64" t="s">
        <v>35</v>
      </c>
      <c r="L64">
        <v>314813</v>
      </c>
      <c r="M64">
        <v>46679</v>
      </c>
      <c r="N64">
        <v>104</v>
      </c>
      <c r="O64" t="s">
        <v>92</v>
      </c>
      <c r="P64">
        <v>5927375</v>
      </c>
      <c r="Q64" t="s">
        <v>161</v>
      </c>
      <c r="R64" t="s">
        <v>149</v>
      </c>
      <c r="S64" t="s">
        <v>26</v>
      </c>
      <c r="T64" t="s">
        <v>26</v>
      </c>
    </row>
    <row r="65" spans="1:20" x14ac:dyDescent="0.25">
      <c r="A65">
        <v>15598</v>
      </c>
      <c r="B65" t="s">
        <v>160</v>
      </c>
      <c r="C65" t="s">
        <v>21</v>
      </c>
      <c r="D65" t="s">
        <v>22</v>
      </c>
      <c r="E65" t="s">
        <v>23</v>
      </c>
      <c r="F65" t="s">
        <v>33</v>
      </c>
      <c r="G65" t="s">
        <v>27</v>
      </c>
      <c r="H65">
        <v>2007</v>
      </c>
      <c r="I65">
        <v>12</v>
      </c>
      <c r="J65" t="s">
        <v>36</v>
      </c>
      <c r="L65">
        <v>314120</v>
      </c>
      <c r="M65">
        <v>44079</v>
      </c>
      <c r="N65">
        <v>104</v>
      </c>
      <c r="O65" t="s">
        <v>92</v>
      </c>
      <c r="P65">
        <v>5927375</v>
      </c>
      <c r="Q65" t="s">
        <v>161</v>
      </c>
      <c r="R65" t="s">
        <v>149</v>
      </c>
      <c r="S65" t="s">
        <v>26</v>
      </c>
      <c r="T65" t="s">
        <v>26</v>
      </c>
    </row>
    <row r="66" spans="1:20" x14ac:dyDescent="0.25">
      <c r="A66">
        <v>15598</v>
      </c>
      <c r="B66" t="s">
        <v>160</v>
      </c>
      <c r="C66" t="s">
        <v>21</v>
      </c>
      <c r="D66" t="s">
        <v>22</v>
      </c>
      <c r="E66" t="s">
        <v>23</v>
      </c>
      <c r="F66" t="s">
        <v>33</v>
      </c>
      <c r="G66" t="s">
        <v>27</v>
      </c>
      <c r="H66">
        <v>2008</v>
      </c>
      <c r="I66">
        <v>12</v>
      </c>
      <c r="J66" t="s">
        <v>37</v>
      </c>
      <c r="L66">
        <v>287259</v>
      </c>
      <c r="M66">
        <v>5423</v>
      </c>
      <c r="N66">
        <v>104</v>
      </c>
      <c r="O66" t="s">
        <v>92</v>
      </c>
      <c r="P66">
        <v>5927375</v>
      </c>
      <c r="Q66" t="s">
        <v>161</v>
      </c>
      <c r="R66" t="s">
        <v>149</v>
      </c>
      <c r="S66" t="s">
        <v>26</v>
      </c>
      <c r="T66" t="s">
        <v>26</v>
      </c>
    </row>
    <row r="67" spans="1:20" x14ac:dyDescent="0.25">
      <c r="A67">
        <v>15598</v>
      </c>
      <c r="B67" t="s">
        <v>160</v>
      </c>
      <c r="C67" t="s">
        <v>21</v>
      </c>
      <c r="D67" t="s">
        <v>22</v>
      </c>
      <c r="E67" t="s">
        <v>23</v>
      </c>
      <c r="F67" t="s">
        <v>33</v>
      </c>
      <c r="G67" t="s">
        <v>27</v>
      </c>
      <c r="H67">
        <v>2009</v>
      </c>
      <c r="I67">
        <v>12</v>
      </c>
      <c r="J67" t="s">
        <v>38</v>
      </c>
      <c r="L67">
        <v>298634</v>
      </c>
      <c r="M67">
        <v>43387</v>
      </c>
      <c r="N67">
        <v>104</v>
      </c>
      <c r="O67" t="s">
        <v>92</v>
      </c>
      <c r="P67">
        <v>5927375</v>
      </c>
      <c r="Q67" t="s">
        <v>161</v>
      </c>
      <c r="R67" t="s">
        <v>149</v>
      </c>
      <c r="S67" t="s">
        <v>26</v>
      </c>
      <c r="T67" t="s">
        <v>26</v>
      </c>
    </row>
    <row r="68" spans="1:20" x14ac:dyDescent="0.25">
      <c r="A68">
        <v>15598</v>
      </c>
      <c r="B68" t="s">
        <v>160</v>
      </c>
      <c r="C68" t="s">
        <v>21</v>
      </c>
      <c r="D68" t="s">
        <v>22</v>
      </c>
      <c r="E68" t="s">
        <v>23</v>
      </c>
      <c r="F68" t="s">
        <v>33</v>
      </c>
      <c r="G68" t="s">
        <v>27</v>
      </c>
      <c r="H68">
        <v>2010</v>
      </c>
      <c r="I68">
        <v>12</v>
      </c>
      <c r="J68" t="s">
        <v>39</v>
      </c>
      <c r="L68">
        <v>332303</v>
      </c>
      <c r="M68">
        <v>46476</v>
      </c>
      <c r="N68">
        <v>104</v>
      </c>
      <c r="O68" t="s">
        <v>92</v>
      </c>
      <c r="P68">
        <v>5927375</v>
      </c>
      <c r="Q68" t="s">
        <v>161</v>
      </c>
      <c r="R68" t="s">
        <v>149</v>
      </c>
      <c r="S68" t="s">
        <v>26</v>
      </c>
      <c r="T68" t="s">
        <v>26</v>
      </c>
    </row>
    <row r="69" spans="1:20" x14ac:dyDescent="0.25">
      <c r="A69">
        <v>15598</v>
      </c>
      <c r="B69" t="s">
        <v>160</v>
      </c>
      <c r="C69" t="s">
        <v>21</v>
      </c>
      <c r="D69" t="s">
        <v>22</v>
      </c>
      <c r="E69" t="s">
        <v>23</v>
      </c>
      <c r="F69" t="s">
        <v>33</v>
      </c>
      <c r="G69" t="s">
        <v>27</v>
      </c>
      <c r="H69">
        <v>2011</v>
      </c>
      <c r="I69">
        <v>12</v>
      </c>
      <c r="J69" t="s">
        <v>40</v>
      </c>
      <c r="L69">
        <v>345577</v>
      </c>
      <c r="M69">
        <v>27930</v>
      </c>
      <c r="N69">
        <v>104</v>
      </c>
      <c r="O69" t="s">
        <v>92</v>
      </c>
      <c r="P69">
        <v>5927375</v>
      </c>
      <c r="Q69" t="s">
        <v>161</v>
      </c>
      <c r="R69" t="s">
        <v>149</v>
      </c>
      <c r="S69" t="s">
        <v>26</v>
      </c>
      <c r="T69" t="s">
        <v>26</v>
      </c>
    </row>
    <row r="70" spans="1:20" x14ac:dyDescent="0.25">
      <c r="A70">
        <v>15598</v>
      </c>
      <c r="B70" t="s">
        <v>160</v>
      </c>
      <c r="C70" t="s">
        <v>21</v>
      </c>
      <c r="D70" t="s">
        <v>22</v>
      </c>
      <c r="E70" t="s">
        <v>23</v>
      </c>
      <c r="F70" t="s">
        <v>33</v>
      </c>
      <c r="G70" t="s">
        <v>27</v>
      </c>
      <c r="H70">
        <v>2012</v>
      </c>
      <c r="I70">
        <v>12</v>
      </c>
      <c r="J70" t="s">
        <v>41</v>
      </c>
      <c r="L70">
        <v>366066</v>
      </c>
      <c r="M70">
        <v>43379</v>
      </c>
      <c r="N70">
        <v>104</v>
      </c>
      <c r="O70" t="s">
        <v>92</v>
      </c>
      <c r="P70">
        <v>5927375</v>
      </c>
      <c r="Q70" t="s">
        <v>161</v>
      </c>
      <c r="R70" t="s">
        <v>149</v>
      </c>
      <c r="S70" t="s">
        <v>26</v>
      </c>
      <c r="T70" t="s">
        <v>26</v>
      </c>
    </row>
    <row r="71" spans="1:20" x14ac:dyDescent="0.25">
      <c r="A71">
        <v>15598</v>
      </c>
      <c r="B71" t="s">
        <v>160</v>
      </c>
      <c r="C71" t="s">
        <v>21</v>
      </c>
      <c r="D71" t="s">
        <v>22</v>
      </c>
      <c r="E71" t="s">
        <v>23</v>
      </c>
      <c r="F71" t="s">
        <v>33</v>
      </c>
      <c r="G71" t="s">
        <v>27</v>
      </c>
      <c r="H71">
        <v>2013</v>
      </c>
      <c r="I71">
        <v>12</v>
      </c>
      <c r="J71" t="s">
        <v>151</v>
      </c>
      <c r="L71">
        <v>353745</v>
      </c>
      <c r="M71">
        <v>45396</v>
      </c>
      <c r="N71">
        <v>104</v>
      </c>
      <c r="O71" t="s">
        <v>92</v>
      </c>
      <c r="P71">
        <v>5927375</v>
      </c>
      <c r="Q71" t="s">
        <v>161</v>
      </c>
      <c r="R71" t="s">
        <v>149</v>
      </c>
      <c r="S71" t="s">
        <v>26</v>
      </c>
      <c r="T71" t="s">
        <v>26</v>
      </c>
    </row>
    <row r="72" spans="1:20" x14ac:dyDescent="0.25">
      <c r="A72">
        <v>15617</v>
      </c>
      <c r="B72" t="s">
        <v>160</v>
      </c>
      <c r="C72" t="s">
        <v>21</v>
      </c>
      <c r="D72" t="s">
        <v>22</v>
      </c>
      <c r="E72" t="s">
        <v>23</v>
      </c>
      <c r="F72" t="s">
        <v>24</v>
      </c>
      <c r="G72" t="s">
        <v>27</v>
      </c>
      <c r="H72">
        <v>2000</v>
      </c>
      <c r="I72">
        <v>12</v>
      </c>
      <c r="J72" t="s">
        <v>28</v>
      </c>
      <c r="L72">
        <v>650172</v>
      </c>
      <c r="M72">
        <v>58205</v>
      </c>
      <c r="N72">
        <v>104</v>
      </c>
      <c r="O72" t="s">
        <v>104</v>
      </c>
      <c r="P72">
        <v>7154182</v>
      </c>
      <c r="Q72" t="s">
        <v>162</v>
      </c>
      <c r="R72" t="s">
        <v>149</v>
      </c>
      <c r="S72" t="s">
        <v>26</v>
      </c>
      <c r="T72" t="s">
        <v>26</v>
      </c>
    </row>
    <row r="73" spans="1:20" x14ac:dyDescent="0.25">
      <c r="A73">
        <v>15617</v>
      </c>
      <c r="B73" t="s">
        <v>160</v>
      </c>
      <c r="C73" t="s">
        <v>21</v>
      </c>
      <c r="D73" t="s">
        <v>22</v>
      </c>
      <c r="E73" t="s">
        <v>23</v>
      </c>
      <c r="F73" t="s">
        <v>24</v>
      </c>
      <c r="G73" t="s">
        <v>27</v>
      </c>
      <c r="H73">
        <v>2001</v>
      </c>
      <c r="I73">
        <v>12</v>
      </c>
      <c r="J73" t="s">
        <v>29</v>
      </c>
      <c r="L73">
        <v>705119</v>
      </c>
      <c r="M73">
        <v>92314</v>
      </c>
      <c r="N73">
        <v>104</v>
      </c>
      <c r="O73" t="s">
        <v>104</v>
      </c>
      <c r="P73">
        <v>7154182</v>
      </c>
      <c r="Q73" t="s">
        <v>162</v>
      </c>
      <c r="R73" t="s">
        <v>149</v>
      </c>
      <c r="S73" t="s">
        <v>26</v>
      </c>
      <c r="T73" t="s">
        <v>26</v>
      </c>
    </row>
    <row r="74" spans="1:20" x14ac:dyDescent="0.25">
      <c r="A74">
        <v>15617</v>
      </c>
      <c r="B74" t="s">
        <v>160</v>
      </c>
      <c r="C74" t="s">
        <v>21</v>
      </c>
      <c r="D74" t="s">
        <v>22</v>
      </c>
      <c r="E74" t="s">
        <v>23</v>
      </c>
      <c r="F74" t="s">
        <v>24</v>
      </c>
      <c r="G74" t="s">
        <v>27</v>
      </c>
      <c r="H74">
        <v>2002</v>
      </c>
      <c r="I74">
        <v>12</v>
      </c>
      <c r="J74" t="s">
        <v>30</v>
      </c>
      <c r="L74">
        <v>716370</v>
      </c>
      <c r="M74">
        <v>93741</v>
      </c>
      <c r="N74">
        <v>104</v>
      </c>
      <c r="O74" t="s">
        <v>104</v>
      </c>
      <c r="P74">
        <v>7154182</v>
      </c>
      <c r="Q74" t="s">
        <v>162</v>
      </c>
      <c r="R74" t="s">
        <v>149</v>
      </c>
      <c r="S74" t="s">
        <v>26</v>
      </c>
      <c r="T74" t="s">
        <v>26</v>
      </c>
    </row>
    <row r="75" spans="1:20" x14ac:dyDescent="0.25">
      <c r="A75">
        <v>15617</v>
      </c>
      <c r="B75" t="s">
        <v>160</v>
      </c>
      <c r="C75" t="s">
        <v>21</v>
      </c>
      <c r="D75" t="s">
        <v>22</v>
      </c>
      <c r="E75" t="s">
        <v>23</v>
      </c>
      <c r="F75" t="s">
        <v>24</v>
      </c>
      <c r="G75" t="s">
        <v>27</v>
      </c>
      <c r="H75">
        <v>2003</v>
      </c>
      <c r="I75">
        <v>12</v>
      </c>
      <c r="J75" t="s">
        <v>31</v>
      </c>
      <c r="L75">
        <v>778771</v>
      </c>
      <c r="M75">
        <v>84734</v>
      </c>
      <c r="N75">
        <v>104</v>
      </c>
      <c r="O75" t="s">
        <v>104</v>
      </c>
      <c r="P75">
        <v>7154182</v>
      </c>
      <c r="Q75" t="s">
        <v>162</v>
      </c>
      <c r="R75" t="s">
        <v>149</v>
      </c>
      <c r="S75" t="s">
        <v>26</v>
      </c>
      <c r="T75" t="s">
        <v>26</v>
      </c>
    </row>
    <row r="76" spans="1:20" x14ac:dyDescent="0.25">
      <c r="A76">
        <v>15617</v>
      </c>
      <c r="B76" t="s">
        <v>160</v>
      </c>
      <c r="C76" t="s">
        <v>21</v>
      </c>
      <c r="D76" t="s">
        <v>22</v>
      </c>
      <c r="E76" t="s">
        <v>23</v>
      </c>
      <c r="F76" t="s">
        <v>24</v>
      </c>
      <c r="G76" t="s">
        <v>27</v>
      </c>
      <c r="H76">
        <v>2004</v>
      </c>
      <c r="I76">
        <v>12</v>
      </c>
      <c r="J76" t="s">
        <v>32</v>
      </c>
      <c r="L76">
        <v>866201</v>
      </c>
      <c r="M76">
        <v>84610</v>
      </c>
      <c r="N76">
        <v>104</v>
      </c>
      <c r="O76" t="s">
        <v>104</v>
      </c>
      <c r="P76">
        <v>7154182</v>
      </c>
      <c r="Q76" t="s">
        <v>162</v>
      </c>
      <c r="R76" t="s">
        <v>149</v>
      </c>
      <c r="S76" t="s">
        <v>26</v>
      </c>
      <c r="T76" t="s">
        <v>26</v>
      </c>
    </row>
    <row r="77" spans="1:20" x14ac:dyDescent="0.25">
      <c r="A77">
        <v>15617</v>
      </c>
      <c r="B77" t="s">
        <v>160</v>
      </c>
      <c r="C77" t="s">
        <v>21</v>
      </c>
      <c r="D77" t="s">
        <v>22</v>
      </c>
      <c r="E77" t="s">
        <v>23</v>
      </c>
      <c r="F77" t="s">
        <v>33</v>
      </c>
      <c r="G77" t="s">
        <v>27</v>
      </c>
      <c r="H77">
        <v>2005</v>
      </c>
      <c r="I77">
        <v>12</v>
      </c>
      <c r="J77" t="s">
        <v>34</v>
      </c>
      <c r="L77">
        <v>1158639</v>
      </c>
      <c r="M77">
        <v>112057</v>
      </c>
      <c r="N77">
        <v>104</v>
      </c>
      <c r="O77" t="s">
        <v>104</v>
      </c>
      <c r="P77">
        <v>7154182</v>
      </c>
      <c r="Q77" t="s">
        <v>162</v>
      </c>
      <c r="R77" t="s">
        <v>149</v>
      </c>
      <c r="S77" t="s">
        <v>26</v>
      </c>
      <c r="T77" t="s">
        <v>26</v>
      </c>
    </row>
    <row r="78" spans="1:20" x14ac:dyDescent="0.25">
      <c r="A78">
        <v>15617</v>
      </c>
      <c r="B78" t="s">
        <v>160</v>
      </c>
      <c r="C78" t="s">
        <v>21</v>
      </c>
      <c r="D78" t="s">
        <v>22</v>
      </c>
      <c r="E78" t="s">
        <v>23</v>
      </c>
      <c r="F78" t="s">
        <v>33</v>
      </c>
      <c r="G78" t="s">
        <v>27</v>
      </c>
      <c r="H78">
        <v>2006</v>
      </c>
      <c r="I78">
        <v>12</v>
      </c>
      <c r="J78" t="s">
        <v>35</v>
      </c>
      <c r="L78">
        <v>1226307</v>
      </c>
      <c r="M78">
        <v>126123</v>
      </c>
      <c r="N78">
        <v>104</v>
      </c>
      <c r="O78" t="s">
        <v>104</v>
      </c>
      <c r="P78">
        <v>7154182</v>
      </c>
      <c r="Q78" t="s">
        <v>162</v>
      </c>
      <c r="R78" t="s">
        <v>149</v>
      </c>
      <c r="S78" t="s">
        <v>26</v>
      </c>
      <c r="T78" t="s">
        <v>26</v>
      </c>
    </row>
    <row r="79" spans="1:20" x14ac:dyDescent="0.25">
      <c r="A79">
        <v>15617</v>
      </c>
      <c r="B79" t="s">
        <v>160</v>
      </c>
      <c r="C79" t="s">
        <v>21</v>
      </c>
      <c r="D79" t="s">
        <v>22</v>
      </c>
      <c r="E79" t="s">
        <v>23</v>
      </c>
      <c r="F79" t="s">
        <v>33</v>
      </c>
      <c r="G79" t="s">
        <v>27</v>
      </c>
      <c r="H79">
        <v>2007</v>
      </c>
      <c r="I79">
        <v>12</v>
      </c>
      <c r="J79" t="s">
        <v>36</v>
      </c>
      <c r="L79">
        <v>1312510</v>
      </c>
      <c r="M79">
        <v>146220</v>
      </c>
      <c r="N79">
        <v>104</v>
      </c>
      <c r="O79" t="s">
        <v>104</v>
      </c>
      <c r="P79">
        <v>7154182</v>
      </c>
      <c r="Q79" t="s">
        <v>162</v>
      </c>
      <c r="R79" t="s">
        <v>149</v>
      </c>
      <c r="S79" t="s">
        <v>26</v>
      </c>
      <c r="T79" t="s">
        <v>26</v>
      </c>
    </row>
    <row r="80" spans="1:20" x14ac:dyDescent="0.25">
      <c r="A80">
        <v>15617</v>
      </c>
      <c r="B80" t="s">
        <v>160</v>
      </c>
      <c r="C80" t="s">
        <v>21</v>
      </c>
      <c r="D80" t="s">
        <v>22</v>
      </c>
      <c r="E80" t="s">
        <v>23</v>
      </c>
      <c r="F80" t="s">
        <v>33</v>
      </c>
      <c r="G80" t="s">
        <v>27</v>
      </c>
      <c r="H80">
        <v>2008</v>
      </c>
      <c r="I80">
        <v>12</v>
      </c>
      <c r="J80" t="s">
        <v>37</v>
      </c>
      <c r="L80">
        <v>1331663</v>
      </c>
      <c r="M80">
        <v>154598</v>
      </c>
      <c r="N80">
        <v>104</v>
      </c>
      <c r="O80" t="s">
        <v>104</v>
      </c>
      <c r="P80">
        <v>7154182</v>
      </c>
      <c r="Q80" t="s">
        <v>162</v>
      </c>
      <c r="R80" t="s">
        <v>149</v>
      </c>
      <c r="S80" t="s">
        <v>26</v>
      </c>
      <c r="T80" t="s">
        <v>26</v>
      </c>
    </row>
    <row r="81" spans="1:20" x14ac:dyDescent="0.25">
      <c r="A81">
        <v>15617</v>
      </c>
      <c r="B81" t="s">
        <v>160</v>
      </c>
      <c r="C81" t="s">
        <v>21</v>
      </c>
      <c r="D81" t="s">
        <v>22</v>
      </c>
      <c r="E81" t="s">
        <v>23</v>
      </c>
      <c r="F81" t="s">
        <v>33</v>
      </c>
      <c r="G81" t="s">
        <v>27</v>
      </c>
      <c r="H81">
        <v>2009</v>
      </c>
      <c r="I81">
        <v>12</v>
      </c>
      <c r="J81" t="s">
        <v>38</v>
      </c>
      <c r="L81">
        <v>1159972</v>
      </c>
      <c r="M81">
        <v>116411</v>
      </c>
      <c r="N81">
        <v>104</v>
      </c>
      <c r="O81" t="s">
        <v>104</v>
      </c>
      <c r="P81">
        <v>7154182</v>
      </c>
      <c r="Q81" t="s">
        <v>162</v>
      </c>
      <c r="R81" t="s">
        <v>149</v>
      </c>
      <c r="S81" t="s">
        <v>26</v>
      </c>
      <c r="T81" t="s">
        <v>26</v>
      </c>
    </row>
    <row r="82" spans="1:20" x14ac:dyDescent="0.25">
      <c r="A82">
        <v>15617</v>
      </c>
      <c r="B82" t="s">
        <v>160</v>
      </c>
      <c r="C82" t="s">
        <v>21</v>
      </c>
      <c r="D82" t="s">
        <v>22</v>
      </c>
      <c r="E82" t="s">
        <v>23</v>
      </c>
      <c r="F82" t="s">
        <v>33</v>
      </c>
      <c r="G82" t="s">
        <v>27</v>
      </c>
      <c r="H82">
        <v>2010</v>
      </c>
      <c r="I82">
        <v>12</v>
      </c>
      <c r="J82" t="s">
        <v>39</v>
      </c>
      <c r="L82">
        <v>1242844</v>
      </c>
      <c r="M82">
        <v>110461</v>
      </c>
      <c r="N82">
        <v>104</v>
      </c>
      <c r="O82" t="s">
        <v>104</v>
      </c>
      <c r="P82">
        <v>7154182</v>
      </c>
      <c r="Q82" t="s">
        <v>162</v>
      </c>
      <c r="R82" t="s">
        <v>149</v>
      </c>
      <c r="S82" t="s">
        <v>26</v>
      </c>
      <c r="T82" t="s">
        <v>26</v>
      </c>
    </row>
    <row r="83" spans="1:20" x14ac:dyDescent="0.25">
      <c r="A83">
        <v>15617</v>
      </c>
      <c r="B83" t="s">
        <v>160</v>
      </c>
      <c r="C83" t="s">
        <v>21</v>
      </c>
      <c r="D83" t="s">
        <v>22</v>
      </c>
      <c r="E83" t="s">
        <v>23</v>
      </c>
      <c r="F83" t="s">
        <v>33</v>
      </c>
      <c r="G83" t="s">
        <v>27</v>
      </c>
      <c r="H83">
        <v>2011</v>
      </c>
      <c r="I83">
        <v>12</v>
      </c>
      <c r="J83" t="s">
        <v>40</v>
      </c>
      <c r="L83">
        <v>1273580</v>
      </c>
      <c r="M83">
        <v>106321</v>
      </c>
      <c r="N83">
        <v>104</v>
      </c>
      <c r="O83" t="s">
        <v>104</v>
      </c>
      <c r="P83">
        <v>7154182</v>
      </c>
      <c r="Q83" t="s">
        <v>162</v>
      </c>
      <c r="R83" t="s">
        <v>149</v>
      </c>
      <c r="S83" t="s">
        <v>26</v>
      </c>
      <c r="T83" t="s">
        <v>26</v>
      </c>
    </row>
    <row r="84" spans="1:20" x14ac:dyDescent="0.25">
      <c r="A84">
        <v>15617</v>
      </c>
      <c r="B84" t="s">
        <v>160</v>
      </c>
      <c r="C84" t="s">
        <v>21</v>
      </c>
      <c r="D84" t="s">
        <v>22</v>
      </c>
      <c r="E84" t="s">
        <v>23</v>
      </c>
      <c r="F84" t="s">
        <v>33</v>
      </c>
      <c r="G84" t="s">
        <v>27</v>
      </c>
      <c r="H84">
        <v>2012</v>
      </c>
      <c r="I84">
        <v>12</v>
      </c>
      <c r="J84" t="s">
        <v>41</v>
      </c>
      <c r="L84">
        <v>1162128</v>
      </c>
      <c r="M84">
        <v>90001</v>
      </c>
      <c r="N84">
        <v>104</v>
      </c>
      <c r="O84" t="s">
        <v>104</v>
      </c>
      <c r="P84">
        <v>7154182</v>
      </c>
      <c r="Q84" t="s">
        <v>162</v>
      </c>
      <c r="R84" t="s">
        <v>149</v>
      </c>
      <c r="S84" t="s">
        <v>26</v>
      </c>
      <c r="T84" t="s">
        <v>26</v>
      </c>
    </row>
    <row r="85" spans="1:20" x14ac:dyDescent="0.25">
      <c r="A85">
        <v>15617</v>
      </c>
      <c r="B85" t="s">
        <v>160</v>
      </c>
      <c r="C85" t="s">
        <v>21</v>
      </c>
      <c r="D85" t="s">
        <v>22</v>
      </c>
      <c r="E85" t="s">
        <v>23</v>
      </c>
      <c r="F85" t="s">
        <v>33</v>
      </c>
      <c r="G85" t="s">
        <v>27</v>
      </c>
      <c r="H85">
        <v>2013</v>
      </c>
      <c r="I85">
        <v>12</v>
      </c>
      <c r="J85" t="s">
        <v>151</v>
      </c>
      <c r="L85">
        <v>1076602</v>
      </c>
      <c r="M85">
        <v>69203</v>
      </c>
      <c r="N85">
        <v>104</v>
      </c>
      <c r="O85" t="s">
        <v>104</v>
      </c>
      <c r="P85">
        <v>7154182</v>
      </c>
      <c r="Q85" t="s">
        <v>162</v>
      </c>
      <c r="R85" t="s">
        <v>149</v>
      </c>
      <c r="S85" t="s">
        <v>26</v>
      </c>
      <c r="T85" t="s">
        <v>26</v>
      </c>
    </row>
    <row r="86" spans="1:20" x14ac:dyDescent="0.25">
      <c r="A86">
        <v>16383</v>
      </c>
      <c r="B86" t="s">
        <v>160</v>
      </c>
      <c r="C86" t="s">
        <v>21</v>
      </c>
      <c r="D86" t="s">
        <v>22</v>
      </c>
      <c r="E86" t="s">
        <v>23</v>
      </c>
      <c r="F86" t="s">
        <v>24</v>
      </c>
      <c r="G86" t="s">
        <v>27</v>
      </c>
      <c r="H86">
        <v>2000</v>
      </c>
      <c r="I86">
        <v>12</v>
      </c>
      <c r="J86" t="s">
        <v>28</v>
      </c>
      <c r="L86">
        <v>4887.2</v>
      </c>
      <c r="M86">
        <v>403.7</v>
      </c>
      <c r="N86">
        <v>104</v>
      </c>
      <c r="O86" t="s">
        <v>113</v>
      </c>
      <c r="P86" t="s">
        <v>163</v>
      </c>
      <c r="Q86" t="s">
        <v>164</v>
      </c>
      <c r="R86" t="s">
        <v>149</v>
      </c>
      <c r="S86" t="s">
        <v>165</v>
      </c>
      <c r="T86" t="s">
        <v>165</v>
      </c>
    </row>
    <row r="87" spans="1:20" x14ac:dyDescent="0.25">
      <c r="A87">
        <v>16383</v>
      </c>
      <c r="B87" t="s">
        <v>160</v>
      </c>
      <c r="C87" t="s">
        <v>21</v>
      </c>
      <c r="D87" t="s">
        <v>22</v>
      </c>
      <c r="E87" t="s">
        <v>23</v>
      </c>
      <c r="F87" t="s">
        <v>24</v>
      </c>
      <c r="G87" t="s">
        <v>27</v>
      </c>
      <c r="H87">
        <v>2001</v>
      </c>
      <c r="I87">
        <v>12</v>
      </c>
      <c r="J87" t="s">
        <v>29</v>
      </c>
      <c r="L87">
        <v>5728</v>
      </c>
      <c r="M87">
        <v>399.6</v>
      </c>
      <c r="N87">
        <v>104</v>
      </c>
      <c r="O87" t="s">
        <v>113</v>
      </c>
      <c r="P87" t="s">
        <v>163</v>
      </c>
      <c r="Q87" t="s">
        <v>164</v>
      </c>
      <c r="R87" t="s">
        <v>149</v>
      </c>
      <c r="S87" t="s">
        <v>165</v>
      </c>
      <c r="T87" t="s">
        <v>165</v>
      </c>
    </row>
    <row r="88" spans="1:20" x14ac:dyDescent="0.25">
      <c r="A88">
        <v>16383</v>
      </c>
      <c r="B88" t="s">
        <v>160</v>
      </c>
      <c r="C88" t="s">
        <v>21</v>
      </c>
      <c r="D88" t="s">
        <v>22</v>
      </c>
      <c r="E88" t="s">
        <v>23</v>
      </c>
      <c r="F88" t="s">
        <v>24</v>
      </c>
      <c r="G88" t="s">
        <v>27</v>
      </c>
      <c r="H88">
        <v>2002</v>
      </c>
      <c r="I88">
        <v>12</v>
      </c>
      <c r="J88" t="s">
        <v>30</v>
      </c>
      <c r="L88">
        <v>5815</v>
      </c>
      <c r="M88">
        <v>784.6</v>
      </c>
      <c r="N88">
        <v>104</v>
      </c>
      <c r="O88" t="s">
        <v>113</v>
      </c>
      <c r="P88" t="s">
        <v>163</v>
      </c>
      <c r="Q88" t="s">
        <v>164</v>
      </c>
      <c r="R88" t="s">
        <v>149</v>
      </c>
      <c r="S88" t="s">
        <v>165</v>
      </c>
      <c r="T88" t="s">
        <v>165</v>
      </c>
    </row>
    <row r="89" spans="1:20" x14ac:dyDescent="0.25">
      <c r="A89">
        <v>16383</v>
      </c>
      <c r="B89" t="s">
        <v>160</v>
      </c>
      <c r="C89" t="s">
        <v>21</v>
      </c>
      <c r="D89" t="s">
        <v>22</v>
      </c>
      <c r="E89" t="s">
        <v>23</v>
      </c>
      <c r="F89" t="s">
        <v>24</v>
      </c>
      <c r="G89" t="s">
        <v>27</v>
      </c>
      <c r="H89">
        <v>2003</v>
      </c>
      <c r="I89">
        <v>12</v>
      </c>
      <c r="J89" t="s">
        <v>31</v>
      </c>
      <c r="L89">
        <v>7764</v>
      </c>
      <c r="M89">
        <v>716.9</v>
      </c>
      <c r="N89">
        <v>104</v>
      </c>
      <c r="O89" t="s">
        <v>113</v>
      </c>
      <c r="P89" t="s">
        <v>163</v>
      </c>
      <c r="Q89" t="s">
        <v>164</v>
      </c>
      <c r="R89" t="s">
        <v>149</v>
      </c>
      <c r="S89" t="s">
        <v>165</v>
      </c>
      <c r="T89" t="s">
        <v>165</v>
      </c>
    </row>
    <row r="90" spans="1:20" x14ac:dyDescent="0.25">
      <c r="A90">
        <v>16383</v>
      </c>
      <c r="B90" t="s">
        <v>160</v>
      </c>
      <c r="C90" t="s">
        <v>21</v>
      </c>
      <c r="D90" t="s">
        <v>22</v>
      </c>
      <c r="E90" t="s">
        <v>23</v>
      </c>
      <c r="F90" t="s">
        <v>24</v>
      </c>
      <c r="G90" t="s">
        <v>27</v>
      </c>
      <c r="H90">
        <v>2004</v>
      </c>
      <c r="I90">
        <v>12</v>
      </c>
      <c r="J90" t="s">
        <v>32</v>
      </c>
      <c r="L90">
        <v>6335</v>
      </c>
      <c r="M90">
        <v>731</v>
      </c>
      <c r="N90">
        <v>104</v>
      </c>
      <c r="O90" t="s">
        <v>113</v>
      </c>
      <c r="P90" t="s">
        <v>163</v>
      </c>
      <c r="Q90" t="s">
        <v>164</v>
      </c>
      <c r="R90" t="s">
        <v>149</v>
      </c>
      <c r="S90" t="s">
        <v>165</v>
      </c>
      <c r="T90" t="s">
        <v>165</v>
      </c>
    </row>
    <row r="91" spans="1:20" x14ac:dyDescent="0.25">
      <c r="A91">
        <v>16383</v>
      </c>
      <c r="B91" t="s">
        <v>160</v>
      </c>
      <c r="C91" t="s">
        <v>21</v>
      </c>
      <c r="D91" t="s">
        <v>22</v>
      </c>
      <c r="E91" t="s">
        <v>23</v>
      </c>
      <c r="F91" t="s">
        <v>33</v>
      </c>
      <c r="G91" t="s">
        <v>27</v>
      </c>
      <c r="H91">
        <v>2005</v>
      </c>
      <c r="I91">
        <v>12</v>
      </c>
      <c r="J91" t="s">
        <v>34</v>
      </c>
      <c r="L91">
        <v>8677</v>
      </c>
      <c r="M91">
        <v>1770</v>
      </c>
      <c r="N91">
        <v>104</v>
      </c>
      <c r="O91" t="s">
        <v>113</v>
      </c>
      <c r="P91" t="s">
        <v>163</v>
      </c>
      <c r="Q91" t="s">
        <v>164</v>
      </c>
      <c r="R91" t="s">
        <v>149</v>
      </c>
      <c r="S91" t="s">
        <v>165</v>
      </c>
      <c r="T91" t="s">
        <v>165</v>
      </c>
    </row>
    <row r="92" spans="1:20" x14ac:dyDescent="0.25">
      <c r="A92">
        <v>16383</v>
      </c>
      <c r="B92" t="s">
        <v>160</v>
      </c>
      <c r="C92" t="s">
        <v>21</v>
      </c>
      <c r="D92" t="s">
        <v>22</v>
      </c>
      <c r="E92" t="s">
        <v>23</v>
      </c>
      <c r="F92" t="s">
        <v>33</v>
      </c>
      <c r="G92" t="s">
        <v>27</v>
      </c>
      <c r="H92">
        <v>2006</v>
      </c>
      <c r="I92">
        <v>12</v>
      </c>
      <c r="J92" t="s">
        <v>35</v>
      </c>
      <c r="L92">
        <v>10843</v>
      </c>
      <c r="M92">
        <v>2795</v>
      </c>
      <c r="N92">
        <v>104</v>
      </c>
      <c r="O92" t="s">
        <v>113</v>
      </c>
      <c r="P92" t="s">
        <v>163</v>
      </c>
      <c r="Q92" t="s">
        <v>164</v>
      </c>
      <c r="R92" t="s">
        <v>149</v>
      </c>
      <c r="S92" t="s">
        <v>165</v>
      </c>
      <c r="T92" t="s">
        <v>165</v>
      </c>
    </row>
    <row r="93" spans="1:20" x14ac:dyDescent="0.25">
      <c r="A93">
        <v>16383</v>
      </c>
      <c r="B93" t="s">
        <v>160</v>
      </c>
      <c r="C93" t="s">
        <v>21</v>
      </c>
      <c r="D93" t="s">
        <v>22</v>
      </c>
      <c r="E93" t="s">
        <v>23</v>
      </c>
      <c r="F93" t="s">
        <v>33</v>
      </c>
      <c r="G93" t="s">
        <v>27</v>
      </c>
      <c r="H93">
        <v>2007</v>
      </c>
      <c r="I93">
        <v>12</v>
      </c>
      <c r="J93" t="s">
        <v>36</v>
      </c>
      <c r="L93">
        <v>25545.8</v>
      </c>
      <c r="M93">
        <v>2792.7</v>
      </c>
      <c r="N93">
        <v>104</v>
      </c>
      <c r="O93" t="s">
        <v>113</v>
      </c>
      <c r="P93" t="s">
        <v>163</v>
      </c>
      <c r="Q93" t="s">
        <v>164</v>
      </c>
      <c r="R93" t="s">
        <v>149</v>
      </c>
      <c r="S93" t="s">
        <v>165</v>
      </c>
      <c r="T93" t="s">
        <v>165</v>
      </c>
    </row>
    <row r="94" spans="1:20" x14ac:dyDescent="0.25">
      <c r="A94">
        <v>16383</v>
      </c>
      <c r="B94" t="s">
        <v>160</v>
      </c>
      <c r="C94" t="s">
        <v>21</v>
      </c>
      <c r="D94" t="s">
        <v>22</v>
      </c>
      <c r="E94" t="s">
        <v>23</v>
      </c>
      <c r="F94" t="s">
        <v>33</v>
      </c>
      <c r="G94" t="s">
        <v>27</v>
      </c>
      <c r="H94">
        <v>2008</v>
      </c>
      <c r="I94">
        <v>12</v>
      </c>
      <c r="J94" t="s">
        <v>37</v>
      </c>
      <c r="L94">
        <v>24924.2</v>
      </c>
      <c r="M94">
        <v>-601.9</v>
      </c>
      <c r="N94">
        <v>104</v>
      </c>
      <c r="O94" t="s">
        <v>113</v>
      </c>
      <c r="P94" t="s">
        <v>163</v>
      </c>
      <c r="Q94" t="s">
        <v>164</v>
      </c>
      <c r="R94" t="s">
        <v>149</v>
      </c>
      <c r="S94" t="s">
        <v>165</v>
      </c>
      <c r="T94" t="s">
        <v>165</v>
      </c>
    </row>
    <row r="95" spans="1:20" x14ac:dyDescent="0.25">
      <c r="A95">
        <v>16383</v>
      </c>
      <c r="B95" t="s">
        <v>160</v>
      </c>
      <c r="C95" t="s">
        <v>21</v>
      </c>
      <c r="D95" t="s">
        <v>22</v>
      </c>
      <c r="E95" t="s">
        <v>23</v>
      </c>
      <c r="F95" t="s">
        <v>33</v>
      </c>
      <c r="G95" t="s">
        <v>27</v>
      </c>
      <c r="H95">
        <v>2009</v>
      </c>
      <c r="I95">
        <v>12</v>
      </c>
      <c r="J95" t="s">
        <v>38</v>
      </c>
      <c r="L95">
        <v>22680.3</v>
      </c>
      <c r="M95">
        <v>-750</v>
      </c>
      <c r="N95">
        <v>104</v>
      </c>
      <c r="O95" t="s">
        <v>113</v>
      </c>
      <c r="P95" t="s">
        <v>163</v>
      </c>
      <c r="Q95" t="s">
        <v>164</v>
      </c>
      <c r="R95" t="s">
        <v>149</v>
      </c>
      <c r="S95" t="s">
        <v>165</v>
      </c>
      <c r="T95" t="s">
        <v>165</v>
      </c>
    </row>
    <row r="96" spans="1:20" x14ac:dyDescent="0.25">
      <c r="A96">
        <v>16383</v>
      </c>
      <c r="B96" t="s">
        <v>160</v>
      </c>
      <c r="C96" t="s">
        <v>21</v>
      </c>
      <c r="D96" t="s">
        <v>22</v>
      </c>
      <c r="E96" t="s">
        <v>23</v>
      </c>
      <c r="F96" t="s">
        <v>33</v>
      </c>
      <c r="G96" t="s">
        <v>27</v>
      </c>
      <c r="H96">
        <v>2010</v>
      </c>
      <c r="I96">
        <v>12</v>
      </c>
      <c r="J96" t="s">
        <v>39</v>
      </c>
      <c r="L96">
        <v>24977.1</v>
      </c>
      <c r="M96">
        <v>3239.9</v>
      </c>
      <c r="N96">
        <v>104</v>
      </c>
      <c r="O96" t="s">
        <v>113</v>
      </c>
      <c r="P96" t="s">
        <v>163</v>
      </c>
      <c r="Q96" t="s">
        <v>164</v>
      </c>
      <c r="R96" t="s">
        <v>149</v>
      </c>
      <c r="S96" t="s">
        <v>165</v>
      </c>
      <c r="T96" t="s">
        <v>165</v>
      </c>
    </row>
    <row r="97" spans="1:20" x14ac:dyDescent="0.25">
      <c r="A97">
        <v>16383</v>
      </c>
      <c r="B97" t="s">
        <v>160</v>
      </c>
      <c r="C97" t="s">
        <v>21</v>
      </c>
      <c r="D97" t="s">
        <v>22</v>
      </c>
      <c r="E97" t="s">
        <v>23</v>
      </c>
      <c r="F97" t="s">
        <v>33</v>
      </c>
      <c r="G97" t="s">
        <v>27</v>
      </c>
      <c r="H97">
        <v>2011</v>
      </c>
      <c r="I97">
        <v>12</v>
      </c>
      <c r="J97" t="s">
        <v>40</v>
      </c>
      <c r="L97">
        <v>26403.3</v>
      </c>
      <c r="M97">
        <v>2467.1</v>
      </c>
      <c r="N97">
        <v>104</v>
      </c>
      <c r="O97" t="s">
        <v>113</v>
      </c>
      <c r="P97" t="s">
        <v>163</v>
      </c>
      <c r="Q97" t="s">
        <v>164</v>
      </c>
      <c r="R97" t="s">
        <v>149</v>
      </c>
      <c r="S97" t="s">
        <v>165</v>
      </c>
      <c r="T97" t="s">
        <v>165</v>
      </c>
    </row>
    <row r="98" spans="1:20" x14ac:dyDescent="0.25">
      <c r="A98">
        <v>16383</v>
      </c>
      <c r="B98" t="s">
        <v>160</v>
      </c>
      <c r="C98" t="s">
        <v>21</v>
      </c>
      <c r="D98" t="s">
        <v>22</v>
      </c>
      <c r="E98" t="s">
        <v>23</v>
      </c>
      <c r="F98" t="s">
        <v>33</v>
      </c>
      <c r="G98" t="s">
        <v>27</v>
      </c>
      <c r="H98">
        <v>2012</v>
      </c>
      <c r="I98">
        <v>12</v>
      </c>
      <c r="J98" t="s">
        <v>41</v>
      </c>
      <c r="L98">
        <v>29571.1</v>
      </c>
      <c r="M98">
        <v>3000.8</v>
      </c>
      <c r="N98">
        <v>104</v>
      </c>
      <c r="O98" t="s">
        <v>113</v>
      </c>
      <c r="P98" t="s">
        <v>163</v>
      </c>
      <c r="Q98" t="s">
        <v>164</v>
      </c>
      <c r="R98" t="s">
        <v>149</v>
      </c>
      <c r="S98" t="s">
        <v>165</v>
      </c>
      <c r="T98" t="s">
        <v>165</v>
      </c>
    </row>
    <row r="99" spans="1:20" x14ac:dyDescent="0.25">
      <c r="A99">
        <v>16383</v>
      </c>
      <c r="B99" t="s">
        <v>160</v>
      </c>
      <c r="C99" t="s">
        <v>21</v>
      </c>
      <c r="D99" t="s">
        <v>22</v>
      </c>
      <c r="E99" t="s">
        <v>23</v>
      </c>
      <c r="F99" t="s">
        <v>33</v>
      </c>
      <c r="G99" t="s">
        <v>27</v>
      </c>
      <c r="H99">
        <v>2013</v>
      </c>
      <c r="I99">
        <v>12</v>
      </c>
      <c r="J99" t="s">
        <v>151</v>
      </c>
      <c r="L99">
        <v>32344.5</v>
      </c>
      <c r="M99">
        <v>2348.4</v>
      </c>
      <c r="N99">
        <v>104</v>
      </c>
      <c r="O99" t="s">
        <v>113</v>
      </c>
      <c r="P99" t="s">
        <v>163</v>
      </c>
      <c r="Q99" t="s">
        <v>164</v>
      </c>
      <c r="R99" t="s">
        <v>149</v>
      </c>
      <c r="S99" t="s">
        <v>165</v>
      </c>
      <c r="T99" t="s">
        <v>165</v>
      </c>
    </row>
    <row r="100" spans="1:20" x14ac:dyDescent="0.25">
      <c r="A100">
        <v>23667</v>
      </c>
      <c r="B100" t="s">
        <v>20</v>
      </c>
      <c r="C100" t="s">
        <v>21</v>
      </c>
      <c r="D100" t="s">
        <v>22</v>
      </c>
      <c r="E100" t="s">
        <v>23</v>
      </c>
      <c r="F100" t="s">
        <v>24</v>
      </c>
      <c r="G100" t="s">
        <v>27</v>
      </c>
      <c r="H100">
        <v>2000</v>
      </c>
      <c r="I100">
        <v>12</v>
      </c>
      <c r="J100" t="s">
        <v>28</v>
      </c>
      <c r="K100">
        <v>8861.9660000000003</v>
      </c>
      <c r="L100">
        <v>25460.624</v>
      </c>
      <c r="M100">
        <v>52470.832000000002</v>
      </c>
      <c r="N100">
        <v>104</v>
      </c>
      <c r="O100" t="s">
        <v>93</v>
      </c>
      <c r="P100" t="s">
        <v>166</v>
      </c>
      <c r="Q100" t="s">
        <v>167</v>
      </c>
      <c r="R100" t="s">
        <v>149</v>
      </c>
      <c r="S100" t="s">
        <v>26</v>
      </c>
      <c r="T100" t="s">
        <v>26</v>
      </c>
    </row>
    <row r="101" spans="1:20" x14ac:dyDescent="0.25">
      <c r="A101">
        <v>23667</v>
      </c>
      <c r="B101" t="s">
        <v>20</v>
      </c>
      <c r="C101" t="s">
        <v>21</v>
      </c>
      <c r="D101" t="s">
        <v>22</v>
      </c>
      <c r="E101" t="s">
        <v>23</v>
      </c>
      <c r="F101" t="s">
        <v>24</v>
      </c>
      <c r="G101" t="s">
        <v>27</v>
      </c>
      <c r="H101">
        <v>2001</v>
      </c>
      <c r="I101">
        <v>12</v>
      </c>
      <c r="J101" t="s">
        <v>29</v>
      </c>
      <c r="K101">
        <v>11044.282999999999</v>
      </c>
      <c r="L101">
        <v>32236.464</v>
      </c>
      <c r="M101">
        <v>66593.065000000002</v>
      </c>
      <c r="N101">
        <v>104</v>
      </c>
      <c r="O101" t="s">
        <v>93</v>
      </c>
      <c r="P101" t="s">
        <v>166</v>
      </c>
      <c r="Q101" t="s">
        <v>167</v>
      </c>
      <c r="R101" t="s">
        <v>149</v>
      </c>
      <c r="S101" t="s">
        <v>26</v>
      </c>
      <c r="T101" t="s">
        <v>26</v>
      </c>
    </row>
    <row r="102" spans="1:20" x14ac:dyDescent="0.25">
      <c r="A102">
        <v>23667</v>
      </c>
      <c r="B102" t="s">
        <v>20</v>
      </c>
      <c r="C102" t="s">
        <v>21</v>
      </c>
      <c r="D102" t="s">
        <v>22</v>
      </c>
      <c r="E102" t="s">
        <v>23</v>
      </c>
      <c r="F102" t="s">
        <v>24</v>
      </c>
      <c r="G102" t="s">
        <v>27</v>
      </c>
      <c r="H102">
        <v>2002</v>
      </c>
      <c r="I102">
        <v>12</v>
      </c>
      <c r="J102" t="s">
        <v>30</v>
      </c>
      <c r="K102">
        <v>7776</v>
      </c>
      <c r="L102">
        <v>24738</v>
      </c>
      <c r="M102">
        <v>62683</v>
      </c>
      <c r="N102">
        <v>104</v>
      </c>
      <c r="O102" t="s">
        <v>93</v>
      </c>
      <c r="P102" t="s">
        <v>166</v>
      </c>
      <c r="Q102" t="s">
        <v>167</v>
      </c>
      <c r="R102" t="s">
        <v>149</v>
      </c>
      <c r="S102" t="s">
        <v>26</v>
      </c>
      <c r="T102" t="s">
        <v>26</v>
      </c>
    </row>
    <row r="103" spans="1:20" x14ac:dyDescent="0.25">
      <c r="A103">
        <v>23667</v>
      </c>
      <c r="B103" t="s">
        <v>20</v>
      </c>
      <c r="C103" t="s">
        <v>21</v>
      </c>
      <c r="D103" t="s">
        <v>22</v>
      </c>
      <c r="E103" t="s">
        <v>23</v>
      </c>
      <c r="F103" t="s">
        <v>24</v>
      </c>
      <c r="G103" t="s">
        <v>27</v>
      </c>
      <c r="H103">
        <v>2003</v>
      </c>
      <c r="I103">
        <v>12</v>
      </c>
      <c r="J103" t="s">
        <v>31</v>
      </c>
      <c r="K103">
        <v>9002</v>
      </c>
      <c r="L103">
        <v>23399</v>
      </c>
      <c r="M103">
        <v>56068</v>
      </c>
      <c r="N103">
        <v>104</v>
      </c>
      <c r="O103" t="s">
        <v>93</v>
      </c>
      <c r="P103" t="s">
        <v>166</v>
      </c>
      <c r="Q103" t="s">
        <v>167</v>
      </c>
      <c r="R103" t="s">
        <v>149</v>
      </c>
      <c r="S103" t="s">
        <v>26</v>
      </c>
      <c r="T103" t="s">
        <v>26</v>
      </c>
    </row>
    <row r="104" spans="1:20" x14ac:dyDescent="0.25">
      <c r="A104">
        <v>23667</v>
      </c>
      <c r="B104" t="s">
        <v>20</v>
      </c>
      <c r="C104" t="s">
        <v>21</v>
      </c>
      <c r="D104" t="s">
        <v>22</v>
      </c>
      <c r="E104" t="s">
        <v>23</v>
      </c>
      <c r="F104" t="s">
        <v>24</v>
      </c>
      <c r="G104" t="s">
        <v>27</v>
      </c>
      <c r="H104">
        <v>2004</v>
      </c>
      <c r="I104">
        <v>12</v>
      </c>
      <c r="J104" t="s">
        <v>32</v>
      </c>
      <c r="K104">
        <v>8353</v>
      </c>
      <c r="L104">
        <v>20705</v>
      </c>
      <c r="M104">
        <v>52000</v>
      </c>
      <c r="N104">
        <v>104</v>
      </c>
      <c r="O104" t="s">
        <v>93</v>
      </c>
      <c r="P104" t="s">
        <v>166</v>
      </c>
      <c r="Q104" t="s">
        <v>167</v>
      </c>
      <c r="R104" t="s">
        <v>149</v>
      </c>
      <c r="S104" t="s">
        <v>26</v>
      </c>
      <c r="T104" t="s">
        <v>26</v>
      </c>
    </row>
    <row r="105" spans="1:20" x14ac:dyDescent="0.25">
      <c r="A105">
        <v>23667</v>
      </c>
      <c r="B105" t="s">
        <v>20</v>
      </c>
      <c r="C105" t="s">
        <v>21</v>
      </c>
      <c r="D105" t="s">
        <v>22</v>
      </c>
      <c r="E105" t="s">
        <v>23</v>
      </c>
      <c r="F105" t="s">
        <v>33</v>
      </c>
      <c r="G105" t="s">
        <v>27</v>
      </c>
      <c r="H105">
        <v>2005</v>
      </c>
      <c r="I105">
        <v>12</v>
      </c>
      <c r="J105" t="s">
        <v>34</v>
      </c>
      <c r="K105">
        <v>7397</v>
      </c>
      <c r="L105">
        <v>20005</v>
      </c>
      <c r="M105">
        <v>44496</v>
      </c>
      <c r="N105">
        <v>104</v>
      </c>
      <c r="O105" t="s">
        <v>93</v>
      </c>
      <c r="P105" t="s">
        <v>166</v>
      </c>
      <c r="Q105" t="s">
        <v>167</v>
      </c>
      <c r="R105" t="s">
        <v>149</v>
      </c>
      <c r="S105" t="s">
        <v>26</v>
      </c>
      <c r="T105" t="s">
        <v>26</v>
      </c>
    </row>
    <row r="106" spans="1:20" x14ac:dyDescent="0.25">
      <c r="A106">
        <v>23667</v>
      </c>
      <c r="B106" t="s">
        <v>20</v>
      </c>
      <c r="C106" t="s">
        <v>21</v>
      </c>
      <c r="D106" t="s">
        <v>22</v>
      </c>
      <c r="E106" t="s">
        <v>23</v>
      </c>
      <c r="F106" t="s">
        <v>33</v>
      </c>
      <c r="G106" t="s">
        <v>27</v>
      </c>
      <c r="H106">
        <v>2006</v>
      </c>
      <c r="I106">
        <v>12</v>
      </c>
      <c r="J106" t="s">
        <v>35</v>
      </c>
      <c r="K106">
        <v>6656</v>
      </c>
      <c r="L106">
        <v>18442</v>
      </c>
      <c r="M106">
        <v>44872</v>
      </c>
      <c r="N106">
        <v>104</v>
      </c>
      <c r="O106" t="s">
        <v>93</v>
      </c>
      <c r="P106" t="s">
        <v>166</v>
      </c>
      <c r="Q106" t="s">
        <v>167</v>
      </c>
      <c r="R106" t="s">
        <v>149</v>
      </c>
      <c r="S106" t="s">
        <v>26</v>
      </c>
      <c r="T106" t="s">
        <v>26</v>
      </c>
    </row>
    <row r="107" spans="1:20" x14ac:dyDescent="0.25">
      <c r="A107">
        <v>23667</v>
      </c>
      <c r="B107" t="s">
        <v>20</v>
      </c>
      <c r="C107" t="s">
        <v>21</v>
      </c>
      <c r="D107" t="s">
        <v>22</v>
      </c>
      <c r="E107" t="s">
        <v>23</v>
      </c>
      <c r="F107" t="s">
        <v>33</v>
      </c>
      <c r="G107" t="s">
        <v>27</v>
      </c>
      <c r="H107">
        <v>2007</v>
      </c>
      <c r="I107">
        <v>12</v>
      </c>
      <c r="J107" t="s">
        <v>36</v>
      </c>
      <c r="K107">
        <v>5827</v>
      </c>
      <c r="L107">
        <v>13944</v>
      </c>
      <c r="M107">
        <v>28152</v>
      </c>
      <c r="N107">
        <v>104</v>
      </c>
      <c r="O107" t="s">
        <v>93</v>
      </c>
      <c r="P107" t="s">
        <v>166</v>
      </c>
      <c r="Q107" t="s">
        <v>167</v>
      </c>
      <c r="R107" t="s">
        <v>149</v>
      </c>
      <c r="S107" t="s">
        <v>26</v>
      </c>
      <c r="T107" t="s">
        <v>26</v>
      </c>
    </row>
    <row r="108" spans="1:20" x14ac:dyDescent="0.25">
      <c r="A108">
        <v>23667</v>
      </c>
      <c r="B108" t="s">
        <v>20</v>
      </c>
      <c r="C108" t="s">
        <v>21</v>
      </c>
      <c r="D108" t="s">
        <v>22</v>
      </c>
      <c r="E108" t="s">
        <v>23</v>
      </c>
      <c r="F108" t="s">
        <v>33</v>
      </c>
      <c r="G108" t="s">
        <v>27</v>
      </c>
      <c r="H108">
        <v>2008</v>
      </c>
      <c r="I108">
        <v>12</v>
      </c>
      <c r="J108" t="s">
        <v>37</v>
      </c>
      <c r="K108">
        <v>5296</v>
      </c>
      <c r="L108">
        <v>13592</v>
      </c>
      <c r="M108">
        <v>25639</v>
      </c>
      <c r="N108">
        <v>104</v>
      </c>
      <c r="O108" t="s">
        <v>93</v>
      </c>
      <c r="P108" t="s">
        <v>166</v>
      </c>
      <c r="Q108" t="s">
        <v>167</v>
      </c>
      <c r="R108" t="s">
        <v>149</v>
      </c>
      <c r="S108" t="s">
        <v>26</v>
      </c>
      <c r="T108" t="s">
        <v>26</v>
      </c>
    </row>
    <row r="109" spans="1:20" x14ac:dyDescent="0.25">
      <c r="A109">
        <v>23667</v>
      </c>
      <c r="B109" t="s">
        <v>20</v>
      </c>
      <c r="C109" t="s">
        <v>21</v>
      </c>
      <c r="D109" t="s">
        <v>22</v>
      </c>
      <c r="E109" t="s">
        <v>23</v>
      </c>
      <c r="F109" t="s">
        <v>33</v>
      </c>
      <c r="G109" t="s">
        <v>27</v>
      </c>
      <c r="H109">
        <v>2009</v>
      </c>
      <c r="I109">
        <v>12</v>
      </c>
      <c r="J109" t="s">
        <v>38</v>
      </c>
      <c r="K109">
        <v>5105</v>
      </c>
      <c r="L109">
        <v>13933</v>
      </c>
      <c r="M109">
        <v>27925</v>
      </c>
      <c r="N109">
        <v>104</v>
      </c>
      <c r="O109" t="s">
        <v>93</v>
      </c>
      <c r="P109" t="s">
        <v>166</v>
      </c>
      <c r="Q109" t="s">
        <v>167</v>
      </c>
      <c r="R109" t="s">
        <v>149</v>
      </c>
      <c r="S109" t="s">
        <v>26</v>
      </c>
      <c r="T109" t="s">
        <v>26</v>
      </c>
    </row>
    <row r="110" spans="1:20" x14ac:dyDescent="0.25">
      <c r="A110">
        <v>23667</v>
      </c>
      <c r="B110" t="s">
        <v>20</v>
      </c>
      <c r="C110" t="s">
        <v>21</v>
      </c>
      <c r="D110" t="s">
        <v>22</v>
      </c>
      <c r="E110" t="s">
        <v>23</v>
      </c>
      <c r="F110" t="s">
        <v>33</v>
      </c>
      <c r="G110" t="s">
        <v>27</v>
      </c>
      <c r="H110">
        <v>2010</v>
      </c>
      <c r="I110">
        <v>12</v>
      </c>
      <c r="J110" t="s">
        <v>39</v>
      </c>
      <c r="K110">
        <v>5194</v>
      </c>
      <c r="L110">
        <v>14725</v>
      </c>
      <c r="M110">
        <v>29530</v>
      </c>
      <c r="N110">
        <v>104</v>
      </c>
      <c r="O110" t="s">
        <v>93</v>
      </c>
      <c r="P110" t="s">
        <v>166</v>
      </c>
      <c r="Q110" t="s">
        <v>167</v>
      </c>
      <c r="R110" t="s">
        <v>149</v>
      </c>
      <c r="S110" t="s">
        <v>26</v>
      </c>
      <c r="T110" t="s">
        <v>26</v>
      </c>
    </row>
    <row r="111" spans="1:20" x14ac:dyDescent="0.25">
      <c r="A111">
        <v>23667</v>
      </c>
      <c r="B111" t="s">
        <v>20</v>
      </c>
      <c r="C111" t="s">
        <v>21</v>
      </c>
      <c r="D111" t="s">
        <v>22</v>
      </c>
      <c r="E111" t="s">
        <v>23</v>
      </c>
      <c r="F111" t="s">
        <v>33</v>
      </c>
      <c r="G111" t="s">
        <v>27</v>
      </c>
      <c r="H111">
        <v>2011</v>
      </c>
      <c r="I111">
        <v>12</v>
      </c>
      <c r="J111" t="s">
        <v>40</v>
      </c>
      <c r="K111">
        <v>5193</v>
      </c>
      <c r="L111">
        <v>14980</v>
      </c>
      <c r="M111">
        <v>30271</v>
      </c>
      <c r="N111">
        <v>104</v>
      </c>
      <c r="O111" t="s">
        <v>93</v>
      </c>
      <c r="P111" t="s">
        <v>166</v>
      </c>
      <c r="Q111" t="s">
        <v>167</v>
      </c>
      <c r="R111" t="s">
        <v>149</v>
      </c>
      <c r="S111" t="s">
        <v>26</v>
      </c>
      <c r="T111" t="s">
        <v>26</v>
      </c>
    </row>
    <row r="112" spans="1:20" x14ac:dyDescent="0.25">
      <c r="A112">
        <v>23667</v>
      </c>
      <c r="B112" t="s">
        <v>20</v>
      </c>
      <c r="C112" t="s">
        <v>21</v>
      </c>
      <c r="D112" t="s">
        <v>22</v>
      </c>
      <c r="E112" t="s">
        <v>23</v>
      </c>
      <c r="F112" t="s">
        <v>33</v>
      </c>
      <c r="G112" t="s">
        <v>27</v>
      </c>
      <c r="H112">
        <v>2012</v>
      </c>
      <c r="I112">
        <v>12</v>
      </c>
      <c r="J112" t="s">
        <v>41</v>
      </c>
      <c r="K112">
        <v>4416</v>
      </c>
      <c r="L112">
        <v>15082</v>
      </c>
      <c r="M112">
        <v>32841</v>
      </c>
      <c r="N112">
        <v>104</v>
      </c>
      <c r="O112" t="s">
        <v>93</v>
      </c>
      <c r="P112" t="s">
        <v>166</v>
      </c>
      <c r="Q112" t="s">
        <v>167</v>
      </c>
      <c r="R112" t="s">
        <v>149</v>
      </c>
      <c r="S112" t="s">
        <v>26</v>
      </c>
      <c r="T112" t="s">
        <v>26</v>
      </c>
    </row>
    <row r="113" spans="1:20" x14ac:dyDescent="0.25">
      <c r="A113">
        <v>23667</v>
      </c>
      <c r="B113" t="s">
        <v>20</v>
      </c>
      <c r="C113" t="s">
        <v>21</v>
      </c>
      <c r="D113" t="s">
        <v>22</v>
      </c>
      <c r="E113" t="s">
        <v>23</v>
      </c>
      <c r="F113" t="s">
        <v>33</v>
      </c>
      <c r="G113" t="s">
        <v>27</v>
      </c>
      <c r="H113">
        <v>2013</v>
      </c>
      <c r="I113">
        <v>12</v>
      </c>
      <c r="J113" t="s">
        <v>151</v>
      </c>
      <c r="K113">
        <v>6268</v>
      </c>
      <c r="L113">
        <v>15142</v>
      </c>
      <c r="M113">
        <v>32615</v>
      </c>
      <c r="N113">
        <v>104</v>
      </c>
      <c r="O113" t="s">
        <v>93</v>
      </c>
      <c r="P113" t="s">
        <v>166</v>
      </c>
      <c r="Q113" t="s">
        <v>167</v>
      </c>
      <c r="R113" t="s">
        <v>149</v>
      </c>
      <c r="S113" t="s">
        <v>26</v>
      </c>
      <c r="T113" t="s">
        <v>26</v>
      </c>
    </row>
    <row r="114" spans="1:20" x14ac:dyDescent="0.25">
      <c r="A114">
        <v>61214</v>
      </c>
      <c r="B114" t="s">
        <v>20</v>
      </c>
      <c r="C114" t="s">
        <v>21</v>
      </c>
      <c r="D114" t="s">
        <v>22</v>
      </c>
      <c r="E114" t="s">
        <v>23</v>
      </c>
      <c r="F114" t="s">
        <v>154</v>
      </c>
      <c r="G114" t="s">
        <v>27</v>
      </c>
      <c r="H114">
        <v>2000</v>
      </c>
      <c r="I114">
        <v>12</v>
      </c>
      <c r="J114" t="s">
        <v>28</v>
      </c>
      <c r="K114">
        <v>2112.7359999999999</v>
      </c>
      <c r="L114">
        <v>2419.0680000000002</v>
      </c>
      <c r="M114">
        <v>2185.6729999999998</v>
      </c>
      <c r="N114">
        <v>104</v>
      </c>
      <c r="O114" t="s">
        <v>96</v>
      </c>
      <c r="P114" t="s">
        <v>168</v>
      </c>
      <c r="Q114" t="s">
        <v>169</v>
      </c>
      <c r="R114" t="s">
        <v>149</v>
      </c>
      <c r="S114" t="s">
        <v>26</v>
      </c>
      <c r="T114" t="s">
        <v>26</v>
      </c>
    </row>
    <row r="115" spans="1:20" x14ac:dyDescent="0.25">
      <c r="A115">
        <v>61214</v>
      </c>
      <c r="B115" t="s">
        <v>20</v>
      </c>
      <c r="C115" t="s">
        <v>21</v>
      </c>
      <c r="D115" t="s">
        <v>22</v>
      </c>
      <c r="E115" t="s">
        <v>23</v>
      </c>
      <c r="F115" t="s">
        <v>150</v>
      </c>
      <c r="G115" t="s">
        <v>27</v>
      </c>
      <c r="H115">
        <v>2001</v>
      </c>
      <c r="I115">
        <v>12</v>
      </c>
      <c r="J115" t="s">
        <v>29</v>
      </c>
      <c r="K115">
        <v>2598.7660000000001</v>
      </c>
      <c r="L115">
        <v>3643.84</v>
      </c>
      <c r="M115">
        <v>1844.3610000000001</v>
      </c>
      <c r="N115">
        <v>104</v>
      </c>
      <c r="O115" t="s">
        <v>96</v>
      </c>
      <c r="P115" t="s">
        <v>168</v>
      </c>
      <c r="Q115" t="s">
        <v>169</v>
      </c>
      <c r="R115" t="s">
        <v>149</v>
      </c>
      <c r="S115" t="s">
        <v>26</v>
      </c>
      <c r="T115" t="s">
        <v>26</v>
      </c>
    </row>
    <row r="116" spans="1:20" x14ac:dyDescent="0.25">
      <c r="A116">
        <v>61214</v>
      </c>
      <c r="B116" t="s">
        <v>20</v>
      </c>
      <c r="C116" t="s">
        <v>21</v>
      </c>
      <c r="D116" t="s">
        <v>22</v>
      </c>
      <c r="E116" t="s">
        <v>23</v>
      </c>
      <c r="F116" t="s">
        <v>150</v>
      </c>
      <c r="G116" t="s">
        <v>27</v>
      </c>
      <c r="H116">
        <v>2002</v>
      </c>
      <c r="I116">
        <v>12</v>
      </c>
      <c r="J116" t="s">
        <v>30</v>
      </c>
      <c r="K116">
        <v>2415.3440000000001</v>
      </c>
      <c r="L116">
        <v>3301.6880000000001</v>
      </c>
      <c r="M116">
        <v>1958.672</v>
      </c>
      <c r="N116">
        <v>104</v>
      </c>
      <c r="O116" t="s">
        <v>96</v>
      </c>
      <c r="P116" t="s">
        <v>168</v>
      </c>
      <c r="Q116" t="s">
        <v>169</v>
      </c>
      <c r="R116" t="s">
        <v>149</v>
      </c>
      <c r="S116" t="s">
        <v>26</v>
      </c>
      <c r="T116" t="s">
        <v>26</v>
      </c>
    </row>
    <row r="117" spans="1:20" x14ac:dyDescent="0.25">
      <c r="A117">
        <v>61214</v>
      </c>
      <c r="B117" t="s">
        <v>20</v>
      </c>
      <c r="C117" t="s">
        <v>21</v>
      </c>
      <c r="D117" t="s">
        <v>22</v>
      </c>
      <c r="E117" t="s">
        <v>23</v>
      </c>
      <c r="F117" t="s">
        <v>150</v>
      </c>
      <c r="G117" t="s">
        <v>27</v>
      </c>
      <c r="H117">
        <v>2003</v>
      </c>
      <c r="I117">
        <v>12</v>
      </c>
      <c r="J117" t="s">
        <v>31</v>
      </c>
      <c r="K117">
        <v>2149.8270000000002</v>
      </c>
      <c r="L117">
        <v>2868.2820000000002</v>
      </c>
      <c r="M117">
        <v>1542.7370000000001</v>
      </c>
      <c r="N117">
        <v>104</v>
      </c>
      <c r="O117" t="s">
        <v>96</v>
      </c>
      <c r="P117" t="s">
        <v>168</v>
      </c>
      <c r="Q117" t="s">
        <v>169</v>
      </c>
      <c r="R117" t="s">
        <v>149</v>
      </c>
      <c r="S117" t="s">
        <v>26</v>
      </c>
      <c r="T117" t="s">
        <v>26</v>
      </c>
    </row>
    <row r="118" spans="1:20" x14ac:dyDescent="0.25">
      <c r="A118">
        <v>61214</v>
      </c>
      <c r="B118" t="s">
        <v>20</v>
      </c>
      <c r="C118" t="s">
        <v>21</v>
      </c>
      <c r="D118" t="s">
        <v>22</v>
      </c>
      <c r="E118" t="s">
        <v>23</v>
      </c>
      <c r="F118" t="s">
        <v>150</v>
      </c>
      <c r="G118" t="s">
        <v>27</v>
      </c>
      <c r="H118">
        <v>2004</v>
      </c>
      <c r="I118">
        <v>12</v>
      </c>
      <c r="J118" t="s">
        <v>32</v>
      </c>
      <c r="K118">
        <v>2682.0120000000002</v>
      </c>
      <c r="L118">
        <v>3243.7660000000001</v>
      </c>
      <c r="M118">
        <v>2465.377</v>
      </c>
      <c r="N118">
        <v>104</v>
      </c>
      <c r="O118" t="s">
        <v>96</v>
      </c>
      <c r="P118" t="s">
        <v>168</v>
      </c>
      <c r="Q118" t="s">
        <v>169</v>
      </c>
      <c r="R118" t="s">
        <v>149</v>
      </c>
      <c r="S118" t="s">
        <v>26</v>
      </c>
      <c r="T118" t="s">
        <v>26</v>
      </c>
    </row>
    <row r="119" spans="1:20" x14ac:dyDescent="0.25">
      <c r="A119">
        <v>61214</v>
      </c>
      <c r="B119" t="s">
        <v>20</v>
      </c>
      <c r="C119" t="s">
        <v>21</v>
      </c>
      <c r="D119" t="s">
        <v>22</v>
      </c>
      <c r="E119" t="s">
        <v>23</v>
      </c>
      <c r="F119" t="s">
        <v>150</v>
      </c>
      <c r="G119" t="s">
        <v>27</v>
      </c>
      <c r="H119">
        <v>2005</v>
      </c>
      <c r="I119">
        <v>12</v>
      </c>
      <c r="J119" t="s">
        <v>34</v>
      </c>
      <c r="K119">
        <v>3205.819</v>
      </c>
      <c r="L119">
        <v>3756.0230000000001</v>
      </c>
      <c r="M119">
        <v>2528.9670000000001</v>
      </c>
      <c r="N119">
        <v>104</v>
      </c>
      <c r="O119" t="s">
        <v>96</v>
      </c>
      <c r="P119" t="s">
        <v>168</v>
      </c>
      <c r="Q119" t="s">
        <v>169</v>
      </c>
      <c r="R119" t="s">
        <v>149</v>
      </c>
      <c r="S119" t="s">
        <v>26</v>
      </c>
      <c r="T119" t="s">
        <v>26</v>
      </c>
    </row>
    <row r="120" spans="1:20" x14ac:dyDescent="0.25">
      <c r="A120">
        <v>61214</v>
      </c>
      <c r="B120" t="s">
        <v>20</v>
      </c>
      <c r="C120" t="s">
        <v>21</v>
      </c>
      <c r="D120" t="s">
        <v>22</v>
      </c>
      <c r="E120" t="s">
        <v>23</v>
      </c>
      <c r="F120" t="s">
        <v>33</v>
      </c>
      <c r="G120" t="s">
        <v>27</v>
      </c>
      <c r="H120">
        <v>2006</v>
      </c>
      <c r="I120">
        <v>12</v>
      </c>
      <c r="J120" t="s">
        <v>35</v>
      </c>
      <c r="K120">
        <v>3284.7829999999999</v>
      </c>
      <c r="L120">
        <v>4042.1260000000002</v>
      </c>
      <c r="M120">
        <v>3597.1039999999998</v>
      </c>
      <c r="N120">
        <v>104</v>
      </c>
      <c r="O120" t="s">
        <v>96</v>
      </c>
      <c r="P120" t="s">
        <v>168</v>
      </c>
      <c r="Q120" t="s">
        <v>169</v>
      </c>
      <c r="R120" t="s">
        <v>149</v>
      </c>
      <c r="S120" t="s">
        <v>26</v>
      </c>
      <c r="T120" t="s">
        <v>26</v>
      </c>
    </row>
    <row r="121" spans="1:20" x14ac:dyDescent="0.25">
      <c r="A121">
        <v>61214</v>
      </c>
      <c r="B121" t="s">
        <v>20</v>
      </c>
      <c r="C121" t="s">
        <v>21</v>
      </c>
      <c r="D121" t="s">
        <v>22</v>
      </c>
      <c r="E121" t="s">
        <v>23</v>
      </c>
      <c r="F121" t="s">
        <v>33</v>
      </c>
      <c r="G121" t="s">
        <v>27</v>
      </c>
      <c r="H121">
        <v>2007</v>
      </c>
      <c r="I121">
        <v>12</v>
      </c>
      <c r="J121" t="s">
        <v>36</v>
      </c>
      <c r="K121">
        <v>3217.5549999999998</v>
      </c>
      <c r="L121">
        <v>4226.2240000000002</v>
      </c>
      <c r="M121">
        <v>3808.6790000000001</v>
      </c>
      <c r="N121">
        <v>104</v>
      </c>
      <c r="O121" t="s">
        <v>96</v>
      </c>
      <c r="P121" t="s">
        <v>168</v>
      </c>
      <c r="Q121" t="s">
        <v>169</v>
      </c>
      <c r="R121" t="s">
        <v>149</v>
      </c>
      <c r="S121" t="s">
        <v>26</v>
      </c>
      <c r="T121" t="s">
        <v>26</v>
      </c>
    </row>
    <row r="122" spans="1:20" x14ac:dyDescent="0.25">
      <c r="A122">
        <v>61214</v>
      </c>
      <c r="B122" t="s">
        <v>20</v>
      </c>
      <c r="C122" t="s">
        <v>21</v>
      </c>
      <c r="D122" t="s">
        <v>22</v>
      </c>
      <c r="E122" t="s">
        <v>23</v>
      </c>
      <c r="F122" t="s">
        <v>150</v>
      </c>
      <c r="G122" t="s">
        <v>27</v>
      </c>
      <c r="H122">
        <v>2008</v>
      </c>
      <c r="I122">
        <v>12</v>
      </c>
      <c r="J122" t="s">
        <v>37</v>
      </c>
      <c r="K122">
        <v>2973.2489999999998</v>
      </c>
      <c r="L122">
        <v>3939.3939999999998</v>
      </c>
      <c r="M122">
        <v>2953.6779999999999</v>
      </c>
      <c r="N122">
        <v>104</v>
      </c>
      <c r="O122" t="s">
        <v>96</v>
      </c>
      <c r="P122" t="s">
        <v>168</v>
      </c>
      <c r="Q122" t="s">
        <v>169</v>
      </c>
      <c r="R122" t="s">
        <v>149</v>
      </c>
      <c r="S122" t="s">
        <v>26</v>
      </c>
      <c r="T122" t="s">
        <v>26</v>
      </c>
    </row>
    <row r="123" spans="1:20" x14ac:dyDescent="0.25">
      <c r="A123">
        <v>61214</v>
      </c>
      <c r="B123" t="s">
        <v>20</v>
      </c>
      <c r="C123" t="s">
        <v>21</v>
      </c>
      <c r="D123" t="s">
        <v>22</v>
      </c>
      <c r="E123" t="s">
        <v>23</v>
      </c>
      <c r="F123" t="s">
        <v>150</v>
      </c>
      <c r="G123" t="s">
        <v>27</v>
      </c>
      <c r="H123">
        <v>2009</v>
      </c>
      <c r="I123">
        <v>12</v>
      </c>
      <c r="J123" t="s">
        <v>38</v>
      </c>
      <c r="K123">
        <v>2748.884</v>
      </c>
      <c r="L123">
        <v>3727.4969999999998</v>
      </c>
      <c r="M123">
        <v>1596.0630000000001</v>
      </c>
      <c r="N123">
        <v>104</v>
      </c>
      <c r="O123" t="s">
        <v>96</v>
      </c>
      <c r="P123" t="s">
        <v>168</v>
      </c>
      <c r="Q123" t="s">
        <v>169</v>
      </c>
      <c r="R123" t="s">
        <v>149</v>
      </c>
      <c r="S123" t="s">
        <v>26</v>
      </c>
      <c r="T123" t="s">
        <v>26</v>
      </c>
    </row>
    <row r="124" spans="1:20" x14ac:dyDescent="0.25">
      <c r="A124">
        <v>61214</v>
      </c>
      <c r="B124" t="s">
        <v>20</v>
      </c>
      <c r="C124" t="s">
        <v>21</v>
      </c>
      <c r="D124" t="s">
        <v>22</v>
      </c>
      <c r="E124" t="s">
        <v>23</v>
      </c>
      <c r="F124" t="s">
        <v>150</v>
      </c>
      <c r="G124" t="s">
        <v>27</v>
      </c>
      <c r="H124">
        <v>2010</v>
      </c>
      <c r="I124">
        <v>12</v>
      </c>
      <c r="J124" t="s">
        <v>39</v>
      </c>
      <c r="K124">
        <v>4944.4650000000001</v>
      </c>
      <c r="L124">
        <v>6180.3580000000002</v>
      </c>
      <c r="M124">
        <v>4507.9380000000001</v>
      </c>
      <c r="N124">
        <v>104</v>
      </c>
      <c r="O124" t="s">
        <v>96</v>
      </c>
      <c r="P124" t="s">
        <v>168</v>
      </c>
      <c r="Q124" t="s">
        <v>169</v>
      </c>
      <c r="R124" t="s">
        <v>149</v>
      </c>
      <c r="S124" t="s">
        <v>26</v>
      </c>
      <c r="T124" t="s">
        <v>26</v>
      </c>
    </row>
    <row r="125" spans="1:20" x14ac:dyDescent="0.25">
      <c r="A125">
        <v>61214</v>
      </c>
      <c r="B125" t="s">
        <v>20</v>
      </c>
      <c r="C125" t="s">
        <v>21</v>
      </c>
      <c r="D125" t="s">
        <v>22</v>
      </c>
      <c r="E125" t="s">
        <v>23</v>
      </c>
      <c r="F125" t="s">
        <v>150</v>
      </c>
      <c r="G125" t="s">
        <v>27</v>
      </c>
      <c r="H125">
        <v>2011</v>
      </c>
      <c r="I125">
        <v>12</v>
      </c>
      <c r="J125" t="s">
        <v>40</v>
      </c>
      <c r="K125">
        <v>5706.8090000000002</v>
      </c>
      <c r="L125">
        <v>7260.8149999999996</v>
      </c>
      <c r="M125">
        <v>5651.0349999999999</v>
      </c>
      <c r="N125">
        <v>104</v>
      </c>
      <c r="O125" t="s">
        <v>96</v>
      </c>
      <c r="P125" t="s">
        <v>168</v>
      </c>
      <c r="Q125" t="s">
        <v>169</v>
      </c>
      <c r="R125" t="s">
        <v>149</v>
      </c>
      <c r="S125" t="s">
        <v>26</v>
      </c>
      <c r="T125" t="s">
        <v>26</v>
      </c>
    </row>
    <row r="126" spans="1:20" x14ac:dyDescent="0.25">
      <c r="A126">
        <v>61214</v>
      </c>
      <c r="B126" t="s">
        <v>20</v>
      </c>
      <c r="C126" t="s">
        <v>21</v>
      </c>
      <c r="D126" t="s">
        <v>22</v>
      </c>
      <c r="E126" t="s">
        <v>23</v>
      </c>
      <c r="F126" t="s">
        <v>150</v>
      </c>
      <c r="G126" t="s">
        <v>27</v>
      </c>
      <c r="H126">
        <v>2012</v>
      </c>
      <c r="I126">
        <v>12</v>
      </c>
      <c r="J126" t="s">
        <v>41</v>
      </c>
      <c r="K126">
        <v>5831.8419999999996</v>
      </c>
      <c r="L126">
        <v>7410.4780000000001</v>
      </c>
      <c r="M126">
        <v>4731.5550000000003</v>
      </c>
      <c r="N126">
        <v>104</v>
      </c>
      <c r="O126" t="s">
        <v>96</v>
      </c>
      <c r="P126" t="s">
        <v>168</v>
      </c>
      <c r="Q126" t="s">
        <v>169</v>
      </c>
      <c r="R126" t="s">
        <v>149</v>
      </c>
      <c r="S126" t="s">
        <v>26</v>
      </c>
      <c r="T126" t="s">
        <v>26</v>
      </c>
    </row>
    <row r="127" spans="1:20" x14ac:dyDescent="0.25">
      <c r="A127">
        <v>61214</v>
      </c>
      <c r="B127" t="s">
        <v>20</v>
      </c>
      <c r="C127" t="s">
        <v>21</v>
      </c>
      <c r="D127" t="s">
        <v>22</v>
      </c>
      <c r="E127" t="s">
        <v>23</v>
      </c>
      <c r="F127" t="s">
        <v>33</v>
      </c>
      <c r="G127" t="s">
        <v>27</v>
      </c>
      <c r="H127">
        <v>2013</v>
      </c>
      <c r="I127">
        <v>12</v>
      </c>
      <c r="J127" t="s">
        <v>151</v>
      </c>
      <c r="K127">
        <v>6855.7860000000001</v>
      </c>
      <c r="L127">
        <v>12203.365</v>
      </c>
      <c r="M127">
        <v>5245.326</v>
      </c>
      <c r="N127">
        <v>104</v>
      </c>
      <c r="O127" t="s">
        <v>96</v>
      </c>
      <c r="P127" t="s">
        <v>168</v>
      </c>
      <c r="Q127" t="s">
        <v>169</v>
      </c>
      <c r="R127" t="s">
        <v>149</v>
      </c>
      <c r="S127" t="s">
        <v>26</v>
      </c>
      <c r="T127" t="s">
        <v>26</v>
      </c>
    </row>
    <row r="128" spans="1:20" x14ac:dyDescent="0.25">
      <c r="A128">
        <v>61440</v>
      </c>
      <c r="B128" t="s">
        <v>20</v>
      </c>
      <c r="C128" t="s">
        <v>21</v>
      </c>
      <c r="D128" t="s">
        <v>22</v>
      </c>
      <c r="E128" t="s">
        <v>23</v>
      </c>
      <c r="F128" t="s">
        <v>24</v>
      </c>
      <c r="G128" t="s">
        <v>27</v>
      </c>
      <c r="H128">
        <v>2000</v>
      </c>
      <c r="I128">
        <v>12</v>
      </c>
      <c r="J128" t="s">
        <v>28</v>
      </c>
      <c r="K128">
        <v>8486</v>
      </c>
      <c r="L128">
        <v>53465</v>
      </c>
      <c r="M128">
        <v>10554</v>
      </c>
      <c r="N128">
        <v>104</v>
      </c>
      <c r="O128" t="s">
        <v>105</v>
      </c>
      <c r="P128">
        <v>5956078</v>
      </c>
      <c r="Q128" t="s">
        <v>170</v>
      </c>
      <c r="R128" t="s">
        <v>149</v>
      </c>
      <c r="S128" t="s">
        <v>26</v>
      </c>
      <c r="T128" t="s">
        <v>26</v>
      </c>
    </row>
    <row r="129" spans="1:20" x14ac:dyDescent="0.25">
      <c r="A129">
        <v>61440</v>
      </c>
      <c r="B129" t="s">
        <v>20</v>
      </c>
      <c r="C129" t="s">
        <v>21</v>
      </c>
      <c r="D129" t="s">
        <v>22</v>
      </c>
      <c r="E129" t="s">
        <v>23</v>
      </c>
      <c r="F129" t="s">
        <v>24</v>
      </c>
      <c r="G129" t="s">
        <v>27</v>
      </c>
      <c r="H129">
        <v>2001</v>
      </c>
      <c r="I129">
        <v>12</v>
      </c>
      <c r="J129" t="s">
        <v>29</v>
      </c>
      <c r="K129">
        <v>10868</v>
      </c>
      <c r="L129">
        <v>41122</v>
      </c>
      <c r="M129">
        <v>11734</v>
      </c>
      <c r="N129">
        <v>104</v>
      </c>
      <c r="O129" t="s">
        <v>105</v>
      </c>
      <c r="P129">
        <v>5956078</v>
      </c>
      <c r="Q129" t="s">
        <v>170</v>
      </c>
      <c r="R129" t="s">
        <v>149</v>
      </c>
      <c r="S129" t="s">
        <v>26</v>
      </c>
      <c r="T129" t="s">
        <v>26</v>
      </c>
    </row>
    <row r="130" spans="1:20" x14ac:dyDescent="0.25">
      <c r="A130">
        <v>61440</v>
      </c>
      <c r="B130" t="s">
        <v>20</v>
      </c>
      <c r="C130" t="s">
        <v>21</v>
      </c>
      <c r="D130" t="s">
        <v>22</v>
      </c>
      <c r="E130" t="s">
        <v>23</v>
      </c>
      <c r="F130" t="s">
        <v>24</v>
      </c>
      <c r="G130" t="s">
        <v>27</v>
      </c>
      <c r="H130">
        <v>2002</v>
      </c>
      <c r="I130">
        <v>12</v>
      </c>
      <c r="J130" t="s">
        <v>30</v>
      </c>
      <c r="K130">
        <v>5234</v>
      </c>
      <c r="L130">
        <v>25161</v>
      </c>
      <c r="M130">
        <v>11788</v>
      </c>
      <c r="N130">
        <v>104</v>
      </c>
      <c r="O130" t="s">
        <v>105</v>
      </c>
      <c r="P130">
        <v>5956078</v>
      </c>
      <c r="Q130" t="s">
        <v>170</v>
      </c>
      <c r="R130" t="s">
        <v>149</v>
      </c>
      <c r="S130" t="s">
        <v>26</v>
      </c>
      <c r="T130" t="s">
        <v>26</v>
      </c>
    </row>
    <row r="131" spans="1:20" x14ac:dyDescent="0.25">
      <c r="A131">
        <v>61440</v>
      </c>
      <c r="B131" t="s">
        <v>20</v>
      </c>
      <c r="C131" t="s">
        <v>21</v>
      </c>
      <c r="D131" t="s">
        <v>22</v>
      </c>
      <c r="E131" t="s">
        <v>23</v>
      </c>
      <c r="F131" t="s">
        <v>24</v>
      </c>
      <c r="G131" t="s">
        <v>27</v>
      </c>
      <c r="H131">
        <v>2003</v>
      </c>
      <c r="I131">
        <v>12</v>
      </c>
      <c r="J131" t="s">
        <v>31</v>
      </c>
      <c r="K131">
        <v>4105</v>
      </c>
      <c r="L131">
        <v>24125</v>
      </c>
      <c r="M131">
        <v>11870</v>
      </c>
      <c r="N131">
        <v>104</v>
      </c>
      <c r="O131" t="s">
        <v>105</v>
      </c>
      <c r="P131">
        <v>5956078</v>
      </c>
      <c r="Q131" t="s">
        <v>170</v>
      </c>
      <c r="R131" t="s">
        <v>149</v>
      </c>
      <c r="S131" t="s">
        <v>26</v>
      </c>
      <c r="T131" t="s">
        <v>26</v>
      </c>
    </row>
    <row r="132" spans="1:20" x14ac:dyDescent="0.25">
      <c r="A132">
        <v>61440</v>
      </c>
      <c r="B132" t="s">
        <v>20</v>
      </c>
      <c r="C132" t="s">
        <v>21</v>
      </c>
      <c r="D132" t="s">
        <v>22</v>
      </c>
      <c r="E132" t="s">
        <v>23</v>
      </c>
      <c r="F132" t="s">
        <v>24</v>
      </c>
      <c r="G132" t="s">
        <v>27</v>
      </c>
      <c r="H132">
        <v>2004</v>
      </c>
      <c r="I132">
        <v>12</v>
      </c>
      <c r="J132" t="s">
        <v>32</v>
      </c>
      <c r="K132">
        <v>4102</v>
      </c>
      <c r="L132">
        <v>22736</v>
      </c>
      <c r="M132">
        <v>11731</v>
      </c>
      <c r="N132">
        <v>104</v>
      </c>
      <c r="O132" t="s">
        <v>105</v>
      </c>
      <c r="P132">
        <v>5956078</v>
      </c>
      <c r="Q132" t="s">
        <v>170</v>
      </c>
      <c r="R132" t="s">
        <v>149</v>
      </c>
      <c r="S132" t="s">
        <v>26</v>
      </c>
      <c r="T132" t="s">
        <v>26</v>
      </c>
    </row>
    <row r="133" spans="1:20" x14ac:dyDescent="0.25">
      <c r="A133">
        <v>61440</v>
      </c>
      <c r="B133" t="s">
        <v>20</v>
      </c>
      <c r="C133" t="s">
        <v>21</v>
      </c>
      <c r="D133" t="s">
        <v>22</v>
      </c>
      <c r="E133" t="s">
        <v>23</v>
      </c>
      <c r="F133" t="s">
        <v>33</v>
      </c>
      <c r="G133" t="s">
        <v>27</v>
      </c>
      <c r="H133">
        <v>2005</v>
      </c>
      <c r="I133">
        <v>12</v>
      </c>
      <c r="J133" t="s">
        <v>34</v>
      </c>
      <c r="K133">
        <v>3347</v>
      </c>
      <c r="L133">
        <v>22702</v>
      </c>
      <c r="M133">
        <v>11811</v>
      </c>
      <c r="N133">
        <v>104</v>
      </c>
      <c r="O133" t="s">
        <v>105</v>
      </c>
      <c r="P133">
        <v>5956078</v>
      </c>
      <c r="Q133" t="s">
        <v>170</v>
      </c>
      <c r="R133" t="s">
        <v>149</v>
      </c>
      <c r="S133" t="s">
        <v>26</v>
      </c>
      <c r="T133" t="s">
        <v>26</v>
      </c>
    </row>
    <row r="134" spans="1:20" x14ac:dyDescent="0.25">
      <c r="A134">
        <v>61440</v>
      </c>
      <c r="B134" t="s">
        <v>20</v>
      </c>
      <c r="C134" t="s">
        <v>21</v>
      </c>
      <c r="D134" t="s">
        <v>22</v>
      </c>
      <c r="E134" t="s">
        <v>23</v>
      </c>
      <c r="F134" t="s">
        <v>33</v>
      </c>
      <c r="G134" t="s">
        <v>27</v>
      </c>
      <c r="H134">
        <v>2006</v>
      </c>
      <c r="I134">
        <v>12</v>
      </c>
      <c r="J134" t="s">
        <v>35</v>
      </c>
      <c r="K134">
        <v>3058</v>
      </c>
      <c r="L134">
        <v>21258</v>
      </c>
      <c r="M134">
        <v>11941</v>
      </c>
      <c r="N134">
        <v>104</v>
      </c>
      <c r="O134" t="s">
        <v>105</v>
      </c>
      <c r="P134">
        <v>5956078</v>
      </c>
      <c r="Q134" t="s">
        <v>170</v>
      </c>
      <c r="R134" t="s">
        <v>149</v>
      </c>
      <c r="S134" t="s">
        <v>26</v>
      </c>
      <c r="T134" t="s">
        <v>26</v>
      </c>
    </row>
    <row r="135" spans="1:20" x14ac:dyDescent="0.25">
      <c r="A135">
        <v>61440</v>
      </c>
      <c r="B135" t="s">
        <v>20</v>
      </c>
      <c r="C135" t="s">
        <v>21</v>
      </c>
      <c r="D135" t="s">
        <v>22</v>
      </c>
      <c r="E135" t="s">
        <v>23</v>
      </c>
      <c r="F135" t="s">
        <v>33</v>
      </c>
      <c r="G135" t="s">
        <v>27</v>
      </c>
      <c r="H135">
        <v>2007</v>
      </c>
      <c r="I135">
        <v>12</v>
      </c>
      <c r="J135" t="s">
        <v>36</v>
      </c>
      <c r="K135">
        <v>4060</v>
      </c>
      <c r="L135">
        <v>24797</v>
      </c>
      <c r="M135">
        <v>12461</v>
      </c>
      <c r="N135">
        <v>104</v>
      </c>
      <c r="O135" t="s">
        <v>105</v>
      </c>
      <c r="P135">
        <v>5956078</v>
      </c>
      <c r="Q135" t="s">
        <v>170</v>
      </c>
      <c r="R135" t="s">
        <v>149</v>
      </c>
      <c r="S135" t="s">
        <v>26</v>
      </c>
      <c r="T135" t="s">
        <v>26</v>
      </c>
    </row>
    <row r="136" spans="1:20" x14ac:dyDescent="0.25">
      <c r="A136">
        <v>61440</v>
      </c>
      <c r="B136" t="s">
        <v>20</v>
      </c>
      <c r="C136" t="s">
        <v>21</v>
      </c>
      <c r="D136" t="s">
        <v>22</v>
      </c>
      <c r="E136" t="s">
        <v>23</v>
      </c>
      <c r="F136" t="s">
        <v>33</v>
      </c>
      <c r="G136" t="s">
        <v>27</v>
      </c>
      <c r="H136">
        <v>2008</v>
      </c>
      <c r="I136">
        <v>12</v>
      </c>
      <c r="J136" t="s">
        <v>37</v>
      </c>
      <c r="K136">
        <v>3735</v>
      </c>
      <c r="L136">
        <v>23913</v>
      </c>
      <c r="M136">
        <v>14427</v>
      </c>
      <c r="N136">
        <v>104</v>
      </c>
      <c r="O136" t="s">
        <v>105</v>
      </c>
      <c r="P136">
        <v>5956078</v>
      </c>
      <c r="Q136" t="s">
        <v>170</v>
      </c>
      <c r="R136" t="s">
        <v>149</v>
      </c>
      <c r="S136" t="s">
        <v>26</v>
      </c>
      <c r="T136" t="s">
        <v>26</v>
      </c>
    </row>
    <row r="137" spans="1:20" x14ac:dyDescent="0.25">
      <c r="A137">
        <v>61440</v>
      </c>
      <c r="B137" t="s">
        <v>20</v>
      </c>
      <c r="C137" t="s">
        <v>21</v>
      </c>
      <c r="D137" t="s">
        <v>22</v>
      </c>
      <c r="E137" t="s">
        <v>23</v>
      </c>
      <c r="F137" t="s">
        <v>33</v>
      </c>
      <c r="G137" t="s">
        <v>27</v>
      </c>
      <c r="H137">
        <v>2009</v>
      </c>
      <c r="I137">
        <v>12</v>
      </c>
      <c r="J137" t="s">
        <v>38</v>
      </c>
      <c r="K137">
        <v>4689</v>
      </c>
      <c r="L137">
        <v>24851</v>
      </c>
      <c r="M137">
        <v>13451</v>
      </c>
      <c r="N137">
        <v>104</v>
      </c>
      <c r="O137" t="s">
        <v>105</v>
      </c>
      <c r="P137">
        <v>5956078</v>
      </c>
      <c r="Q137" t="s">
        <v>170</v>
      </c>
      <c r="R137" t="s">
        <v>149</v>
      </c>
      <c r="S137" t="s">
        <v>26</v>
      </c>
      <c r="T137" t="s">
        <v>26</v>
      </c>
    </row>
    <row r="138" spans="1:20" x14ac:dyDescent="0.25">
      <c r="A138">
        <v>61440</v>
      </c>
      <c r="B138" t="s">
        <v>20</v>
      </c>
      <c r="C138" t="s">
        <v>21</v>
      </c>
      <c r="D138" t="s">
        <v>22</v>
      </c>
      <c r="E138" t="s">
        <v>23</v>
      </c>
      <c r="F138" t="s">
        <v>33</v>
      </c>
      <c r="G138" t="s">
        <v>27</v>
      </c>
      <c r="H138">
        <v>2010</v>
      </c>
      <c r="I138">
        <v>12</v>
      </c>
      <c r="J138" t="s">
        <v>39</v>
      </c>
      <c r="K138">
        <v>2870</v>
      </c>
      <c r="L138">
        <v>22737</v>
      </c>
      <c r="M138">
        <v>13324</v>
      </c>
      <c r="N138">
        <v>104</v>
      </c>
      <c r="O138" t="s">
        <v>105</v>
      </c>
      <c r="P138">
        <v>5956078</v>
      </c>
      <c r="Q138" t="s">
        <v>170</v>
      </c>
      <c r="R138" t="s">
        <v>149</v>
      </c>
      <c r="S138" t="s">
        <v>26</v>
      </c>
      <c r="T138" t="s">
        <v>26</v>
      </c>
    </row>
    <row r="139" spans="1:20" x14ac:dyDescent="0.25">
      <c r="A139">
        <v>61440</v>
      </c>
      <c r="B139" t="s">
        <v>20</v>
      </c>
      <c r="C139" t="s">
        <v>21</v>
      </c>
      <c r="D139" t="s">
        <v>22</v>
      </c>
      <c r="E139" t="s">
        <v>23</v>
      </c>
      <c r="F139" t="s">
        <v>33</v>
      </c>
      <c r="G139" t="s">
        <v>27</v>
      </c>
      <c r="H139">
        <v>2011</v>
      </c>
      <c r="I139">
        <v>12</v>
      </c>
      <c r="J139" t="s">
        <v>40</v>
      </c>
      <c r="K139">
        <v>2721</v>
      </c>
      <c r="L139">
        <v>22387</v>
      </c>
      <c r="M139">
        <v>13022</v>
      </c>
      <c r="N139">
        <v>104</v>
      </c>
      <c r="O139" t="s">
        <v>105</v>
      </c>
      <c r="P139">
        <v>5956078</v>
      </c>
      <c r="Q139" t="s">
        <v>170</v>
      </c>
      <c r="R139" t="s">
        <v>149</v>
      </c>
      <c r="S139" t="s">
        <v>26</v>
      </c>
      <c r="T139" t="s">
        <v>26</v>
      </c>
    </row>
    <row r="140" spans="1:20" x14ac:dyDescent="0.25">
      <c r="A140">
        <v>61440</v>
      </c>
      <c r="B140" t="s">
        <v>20</v>
      </c>
      <c r="C140" t="s">
        <v>21</v>
      </c>
      <c r="D140" t="s">
        <v>22</v>
      </c>
      <c r="E140" t="s">
        <v>23</v>
      </c>
      <c r="F140" t="s">
        <v>33</v>
      </c>
      <c r="G140" t="s">
        <v>27</v>
      </c>
      <c r="H140">
        <v>2012</v>
      </c>
      <c r="I140">
        <v>12</v>
      </c>
      <c r="J140" t="s">
        <v>41</v>
      </c>
      <c r="K140">
        <v>3126</v>
      </c>
      <c r="L140">
        <v>22413</v>
      </c>
      <c r="M140">
        <v>12409</v>
      </c>
      <c r="N140">
        <v>104</v>
      </c>
      <c r="O140" t="s">
        <v>105</v>
      </c>
      <c r="P140">
        <v>5956078</v>
      </c>
      <c r="Q140" t="s">
        <v>170</v>
      </c>
      <c r="R140" t="s">
        <v>149</v>
      </c>
      <c r="S140" t="s">
        <v>26</v>
      </c>
      <c r="T140" t="s">
        <v>26</v>
      </c>
    </row>
    <row r="141" spans="1:20" x14ac:dyDescent="0.25">
      <c r="A141">
        <v>61440</v>
      </c>
      <c r="B141" t="s">
        <v>20</v>
      </c>
      <c r="C141" t="s">
        <v>21</v>
      </c>
      <c r="D141" t="s">
        <v>22</v>
      </c>
      <c r="E141" t="s">
        <v>23</v>
      </c>
      <c r="F141" t="s">
        <v>33</v>
      </c>
      <c r="G141" t="s">
        <v>27</v>
      </c>
      <c r="H141">
        <v>2013</v>
      </c>
      <c r="I141">
        <v>12</v>
      </c>
      <c r="J141" t="s">
        <v>151</v>
      </c>
      <c r="K141">
        <v>14690</v>
      </c>
      <c r="L141">
        <v>25872</v>
      </c>
      <c r="M141">
        <v>8443</v>
      </c>
      <c r="N141">
        <v>104</v>
      </c>
      <c r="O141" t="s">
        <v>105</v>
      </c>
      <c r="P141">
        <v>5956078</v>
      </c>
      <c r="Q141" t="s">
        <v>170</v>
      </c>
      <c r="R141" t="s">
        <v>149</v>
      </c>
      <c r="S141" t="s">
        <v>26</v>
      </c>
      <c r="T141" t="s">
        <v>26</v>
      </c>
    </row>
    <row r="142" spans="1:20" x14ac:dyDescent="0.25">
      <c r="A142">
        <v>65248</v>
      </c>
      <c r="B142" t="s">
        <v>20</v>
      </c>
      <c r="C142" t="s">
        <v>21</v>
      </c>
      <c r="D142" t="s">
        <v>22</v>
      </c>
      <c r="E142" t="s">
        <v>23</v>
      </c>
      <c r="F142" t="s">
        <v>150</v>
      </c>
      <c r="G142" t="s">
        <v>155</v>
      </c>
      <c r="H142">
        <v>2000</v>
      </c>
      <c r="I142">
        <v>12</v>
      </c>
      <c r="J142" t="s">
        <v>28</v>
      </c>
      <c r="K142">
        <v>2005</v>
      </c>
      <c r="L142">
        <v>5978</v>
      </c>
      <c r="M142">
        <v>5097</v>
      </c>
      <c r="N142">
        <v>104</v>
      </c>
      <c r="O142" t="s">
        <v>95</v>
      </c>
      <c r="P142" t="s">
        <v>171</v>
      </c>
      <c r="Q142" t="s">
        <v>172</v>
      </c>
      <c r="R142" t="s">
        <v>149</v>
      </c>
      <c r="S142" t="s">
        <v>173</v>
      </c>
      <c r="T142" t="s">
        <v>173</v>
      </c>
    </row>
    <row r="143" spans="1:20" x14ac:dyDescent="0.25">
      <c r="A143">
        <v>65248</v>
      </c>
      <c r="B143" t="s">
        <v>20</v>
      </c>
      <c r="C143" t="s">
        <v>21</v>
      </c>
      <c r="D143" t="s">
        <v>22</v>
      </c>
      <c r="E143" t="s">
        <v>23</v>
      </c>
      <c r="F143" t="s">
        <v>150</v>
      </c>
      <c r="G143" t="s">
        <v>155</v>
      </c>
      <c r="H143">
        <v>2001</v>
      </c>
      <c r="I143">
        <v>12</v>
      </c>
      <c r="J143" t="s">
        <v>29</v>
      </c>
      <c r="K143">
        <v>1443</v>
      </c>
      <c r="L143">
        <v>5313</v>
      </c>
      <c r="M143">
        <v>4486</v>
      </c>
      <c r="N143">
        <v>104</v>
      </c>
      <c r="O143" t="s">
        <v>95</v>
      </c>
      <c r="P143" t="s">
        <v>171</v>
      </c>
      <c r="Q143" t="s">
        <v>172</v>
      </c>
      <c r="R143" t="s">
        <v>149</v>
      </c>
      <c r="S143" t="s">
        <v>173</v>
      </c>
      <c r="T143" t="s">
        <v>173</v>
      </c>
    </row>
    <row r="144" spans="1:20" x14ac:dyDescent="0.25">
      <c r="A144">
        <v>65248</v>
      </c>
      <c r="B144" t="s">
        <v>20</v>
      </c>
      <c r="C144" t="s">
        <v>21</v>
      </c>
      <c r="D144" t="s">
        <v>22</v>
      </c>
      <c r="E144" t="s">
        <v>23</v>
      </c>
      <c r="F144" t="s">
        <v>150</v>
      </c>
      <c r="G144" t="s">
        <v>155</v>
      </c>
      <c r="H144">
        <v>2002</v>
      </c>
      <c r="I144">
        <v>12</v>
      </c>
      <c r="J144" t="s">
        <v>30</v>
      </c>
      <c r="K144">
        <v>1612</v>
      </c>
      <c r="L144">
        <v>5512</v>
      </c>
      <c r="M144">
        <v>4889</v>
      </c>
      <c r="N144">
        <v>104</v>
      </c>
      <c r="O144" t="s">
        <v>95</v>
      </c>
      <c r="P144" t="s">
        <v>171</v>
      </c>
      <c r="Q144" t="s">
        <v>172</v>
      </c>
      <c r="R144" t="s">
        <v>149</v>
      </c>
      <c r="S144" t="s">
        <v>173</v>
      </c>
      <c r="T144" t="s">
        <v>173</v>
      </c>
    </row>
    <row r="145" spans="1:20" x14ac:dyDescent="0.25">
      <c r="A145">
        <v>65248</v>
      </c>
      <c r="B145" t="s">
        <v>20</v>
      </c>
      <c r="C145" t="s">
        <v>21</v>
      </c>
      <c r="D145" t="s">
        <v>22</v>
      </c>
      <c r="E145" t="s">
        <v>23</v>
      </c>
      <c r="F145" t="s">
        <v>150</v>
      </c>
      <c r="G145" t="s">
        <v>155</v>
      </c>
      <c r="H145">
        <v>2003</v>
      </c>
      <c r="I145">
        <v>12</v>
      </c>
      <c r="J145" t="s">
        <v>31</v>
      </c>
      <c r="K145">
        <v>1550</v>
      </c>
      <c r="L145">
        <v>5635</v>
      </c>
      <c r="M145">
        <v>5441</v>
      </c>
      <c r="N145">
        <v>104</v>
      </c>
      <c r="O145" t="s">
        <v>95</v>
      </c>
      <c r="P145" t="s">
        <v>171</v>
      </c>
      <c r="Q145" t="s">
        <v>172</v>
      </c>
      <c r="R145" t="s">
        <v>149</v>
      </c>
      <c r="S145" t="s">
        <v>173</v>
      </c>
      <c r="T145" t="s">
        <v>173</v>
      </c>
    </row>
    <row r="146" spans="1:20" x14ac:dyDescent="0.25">
      <c r="A146">
        <v>65248</v>
      </c>
      <c r="B146" t="s">
        <v>20</v>
      </c>
      <c r="C146" t="s">
        <v>21</v>
      </c>
      <c r="D146" t="s">
        <v>22</v>
      </c>
      <c r="E146" t="s">
        <v>23</v>
      </c>
      <c r="F146" t="s">
        <v>150</v>
      </c>
      <c r="G146" t="s">
        <v>155</v>
      </c>
      <c r="H146">
        <v>2004</v>
      </c>
      <c r="I146">
        <v>12</v>
      </c>
      <c r="J146" t="s">
        <v>32</v>
      </c>
      <c r="K146">
        <v>9625</v>
      </c>
      <c r="L146">
        <v>19153</v>
      </c>
      <c r="M146">
        <v>22197</v>
      </c>
      <c r="N146">
        <v>104</v>
      </c>
      <c r="O146" t="s">
        <v>95</v>
      </c>
      <c r="P146" t="s">
        <v>171</v>
      </c>
      <c r="Q146" t="s">
        <v>172</v>
      </c>
      <c r="R146" t="s">
        <v>149</v>
      </c>
      <c r="S146" t="s">
        <v>173</v>
      </c>
      <c r="T146" t="s">
        <v>173</v>
      </c>
    </row>
    <row r="147" spans="1:20" x14ac:dyDescent="0.25">
      <c r="A147">
        <v>65248</v>
      </c>
      <c r="B147" t="s">
        <v>20</v>
      </c>
      <c r="C147" t="s">
        <v>21</v>
      </c>
      <c r="D147" t="s">
        <v>22</v>
      </c>
      <c r="E147" t="s">
        <v>23</v>
      </c>
      <c r="F147" t="s">
        <v>150</v>
      </c>
      <c r="G147" t="s">
        <v>155</v>
      </c>
      <c r="H147">
        <v>2005</v>
      </c>
      <c r="I147">
        <v>12</v>
      </c>
      <c r="J147" t="s">
        <v>34</v>
      </c>
      <c r="K147">
        <v>11712</v>
      </c>
      <c r="L147">
        <v>31042</v>
      </c>
      <c r="M147">
        <v>28132</v>
      </c>
      <c r="N147">
        <v>104</v>
      </c>
      <c r="O147" t="s">
        <v>95</v>
      </c>
      <c r="P147" t="s">
        <v>171</v>
      </c>
      <c r="Q147" t="s">
        <v>172</v>
      </c>
      <c r="R147" t="s">
        <v>149</v>
      </c>
      <c r="S147" t="s">
        <v>173</v>
      </c>
      <c r="T147" t="s">
        <v>173</v>
      </c>
    </row>
    <row r="148" spans="1:20" x14ac:dyDescent="0.25">
      <c r="A148">
        <v>65248</v>
      </c>
      <c r="B148" t="s">
        <v>20</v>
      </c>
      <c r="C148" t="s">
        <v>21</v>
      </c>
      <c r="D148" t="s">
        <v>22</v>
      </c>
      <c r="E148" t="s">
        <v>23</v>
      </c>
      <c r="F148" t="s">
        <v>33</v>
      </c>
      <c r="G148" t="s">
        <v>155</v>
      </c>
      <c r="H148">
        <v>2006</v>
      </c>
      <c r="I148">
        <v>12</v>
      </c>
      <c r="J148" t="s">
        <v>35</v>
      </c>
      <c r="K148">
        <v>39362</v>
      </c>
      <c r="L148">
        <v>112166</v>
      </c>
      <c r="M148">
        <v>58870</v>
      </c>
      <c r="N148">
        <v>104</v>
      </c>
      <c r="O148" t="s">
        <v>95</v>
      </c>
      <c r="P148" t="s">
        <v>171</v>
      </c>
      <c r="Q148" t="s">
        <v>172</v>
      </c>
      <c r="R148" t="s">
        <v>149</v>
      </c>
      <c r="S148" t="s">
        <v>173</v>
      </c>
      <c r="T148" t="s">
        <v>173</v>
      </c>
    </row>
    <row r="149" spans="1:20" x14ac:dyDescent="0.25">
      <c r="A149">
        <v>65248</v>
      </c>
      <c r="B149" t="s">
        <v>20</v>
      </c>
      <c r="C149" t="s">
        <v>21</v>
      </c>
      <c r="D149" t="s">
        <v>22</v>
      </c>
      <c r="E149" t="s">
        <v>23</v>
      </c>
      <c r="F149" t="s">
        <v>33</v>
      </c>
      <c r="G149" t="s">
        <v>155</v>
      </c>
      <c r="H149">
        <v>2007</v>
      </c>
      <c r="I149">
        <v>12</v>
      </c>
      <c r="J149" t="s">
        <v>36</v>
      </c>
      <c r="K149">
        <v>45328</v>
      </c>
      <c r="L149">
        <v>133625</v>
      </c>
      <c r="M149">
        <v>105216</v>
      </c>
      <c r="N149">
        <v>104</v>
      </c>
      <c r="O149" t="s">
        <v>95</v>
      </c>
      <c r="P149" t="s">
        <v>171</v>
      </c>
      <c r="Q149" t="s">
        <v>172</v>
      </c>
      <c r="R149" t="s">
        <v>149</v>
      </c>
      <c r="S149" t="s">
        <v>173</v>
      </c>
      <c r="T149" t="s">
        <v>173</v>
      </c>
    </row>
    <row r="150" spans="1:20" x14ac:dyDescent="0.25">
      <c r="A150">
        <v>65248</v>
      </c>
      <c r="B150" t="s">
        <v>20</v>
      </c>
      <c r="C150" t="s">
        <v>21</v>
      </c>
      <c r="D150" t="s">
        <v>22</v>
      </c>
      <c r="E150" t="s">
        <v>23</v>
      </c>
      <c r="F150" t="s">
        <v>33</v>
      </c>
      <c r="G150" t="s">
        <v>155</v>
      </c>
      <c r="H150">
        <v>2008</v>
      </c>
      <c r="I150">
        <v>12</v>
      </c>
      <c r="J150" t="s">
        <v>37</v>
      </c>
      <c r="K150">
        <v>44414</v>
      </c>
      <c r="L150">
        <v>133088</v>
      </c>
      <c r="M150">
        <v>124936</v>
      </c>
      <c r="N150">
        <v>104</v>
      </c>
      <c r="O150" t="s">
        <v>95</v>
      </c>
      <c r="P150" t="s">
        <v>171</v>
      </c>
      <c r="Q150" t="s">
        <v>172</v>
      </c>
      <c r="R150" t="s">
        <v>149</v>
      </c>
      <c r="S150" t="s">
        <v>173</v>
      </c>
      <c r="T150" t="s">
        <v>173</v>
      </c>
    </row>
    <row r="151" spans="1:20" x14ac:dyDescent="0.25">
      <c r="A151">
        <v>65248</v>
      </c>
      <c r="B151" t="s">
        <v>20</v>
      </c>
      <c r="C151" t="s">
        <v>21</v>
      </c>
      <c r="D151" t="s">
        <v>22</v>
      </c>
      <c r="E151" t="s">
        <v>23</v>
      </c>
      <c r="F151" t="s">
        <v>33</v>
      </c>
      <c r="G151" t="s">
        <v>155</v>
      </c>
      <c r="H151">
        <v>2009</v>
      </c>
      <c r="I151">
        <v>12</v>
      </c>
      <c r="J151" t="s">
        <v>38</v>
      </c>
      <c r="K151">
        <v>32807</v>
      </c>
      <c r="L151">
        <v>127697</v>
      </c>
      <c r="M151">
        <v>65110</v>
      </c>
      <c r="N151">
        <v>104</v>
      </c>
      <c r="O151" t="s">
        <v>95</v>
      </c>
      <c r="P151" t="s">
        <v>171</v>
      </c>
      <c r="Q151" t="s">
        <v>172</v>
      </c>
      <c r="R151" t="s">
        <v>149</v>
      </c>
      <c r="S151" t="s">
        <v>173</v>
      </c>
      <c r="T151" t="s">
        <v>173</v>
      </c>
    </row>
    <row r="152" spans="1:20" x14ac:dyDescent="0.25">
      <c r="A152">
        <v>65248</v>
      </c>
      <c r="B152" t="s">
        <v>20</v>
      </c>
      <c r="C152" t="s">
        <v>21</v>
      </c>
      <c r="D152" t="s">
        <v>22</v>
      </c>
      <c r="E152" t="s">
        <v>23</v>
      </c>
      <c r="F152" t="s">
        <v>33</v>
      </c>
      <c r="G152" t="s">
        <v>155</v>
      </c>
      <c r="H152">
        <v>2010</v>
      </c>
      <c r="I152">
        <v>12</v>
      </c>
      <c r="J152" t="s">
        <v>39</v>
      </c>
      <c r="K152">
        <v>42675</v>
      </c>
      <c r="L152">
        <v>130904</v>
      </c>
      <c r="M152">
        <v>78025</v>
      </c>
      <c r="N152">
        <v>104</v>
      </c>
      <c r="O152" t="s">
        <v>95</v>
      </c>
      <c r="P152" t="s">
        <v>171</v>
      </c>
      <c r="Q152" t="s">
        <v>172</v>
      </c>
      <c r="R152" t="s">
        <v>149</v>
      </c>
      <c r="S152" t="s">
        <v>173</v>
      </c>
      <c r="T152" t="s">
        <v>173</v>
      </c>
    </row>
    <row r="153" spans="1:20" x14ac:dyDescent="0.25">
      <c r="A153">
        <v>65248</v>
      </c>
      <c r="B153" t="s">
        <v>20</v>
      </c>
      <c r="C153" t="s">
        <v>21</v>
      </c>
      <c r="D153" t="s">
        <v>22</v>
      </c>
      <c r="E153" t="s">
        <v>23</v>
      </c>
      <c r="F153" t="s">
        <v>33</v>
      </c>
      <c r="G153" t="s">
        <v>155</v>
      </c>
      <c r="H153">
        <v>2011</v>
      </c>
      <c r="I153">
        <v>12</v>
      </c>
      <c r="J153" t="s">
        <v>40</v>
      </c>
      <c r="K153">
        <v>35605</v>
      </c>
      <c r="L153">
        <v>121880</v>
      </c>
      <c r="M153">
        <v>93973</v>
      </c>
      <c r="N153">
        <v>104</v>
      </c>
      <c r="O153" t="s">
        <v>95</v>
      </c>
      <c r="P153" t="s">
        <v>171</v>
      </c>
      <c r="Q153" t="s">
        <v>172</v>
      </c>
      <c r="R153" t="s">
        <v>149</v>
      </c>
      <c r="S153" t="s">
        <v>173</v>
      </c>
      <c r="T153" t="s">
        <v>173</v>
      </c>
    </row>
    <row r="154" spans="1:20" x14ac:dyDescent="0.25">
      <c r="A154">
        <v>65248</v>
      </c>
      <c r="B154" t="s">
        <v>20</v>
      </c>
      <c r="C154" t="s">
        <v>21</v>
      </c>
      <c r="D154" t="s">
        <v>22</v>
      </c>
      <c r="E154" t="s">
        <v>23</v>
      </c>
      <c r="F154" t="s">
        <v>33</v>
      </c>
      <c r="G154" t="s">
        <v>155</v>
      </c>
      <c r="H154">
        <v>2012</v>
      </c>
      <c r="I154">
        <v>12</v>
      </c>
      <c r="J154" t="s">
        <v>41</v>
      </c>
      <c r="K154">
        <v>31794</v>
      </c>
      <c r="L154">
        <v>114573</v>
      </c>
      <c r="M154">
        <v>84213</v>
      </c>
      <c r="N154">
        <v>104</v>
      </c>
      <c r="O154" t="s">
        <v>95</v>
      </c>
      <c r="P154" t="s">
        <v>171</v>
      </c>
      <c r="Q154" t="s">
        <v>172</v>
      </c>
      <c r="R154" t="s">
        <v>149</v>
      </c>
      <c r="S154" t="s">
        <v>173</v>
      </c>
      <c r="T154" t="s">
        <v>173</v>
      </c>
    </row>
    <row r="155" spans="1:20" x14ac:dyDescent="0.25">
      <c r="A155">
        <v>65248</v>
      </c>
      <c r="B155" t="s">
        <v>20</v>
      </c>
      <c r="C155" t="s">
        <v>21</v>
      </c>
      <c r="D155" t="s">
        <v>22</v>
      </c>
      <c r="E155" t="s">
        <v>23</v>
      </c>
      <c r="F155" t="s">
        <v>33</v>
      </c>
      <c r="G155" t="s">
        <v>155</v>
      </c>
      <c r="H155">
        <v>2013</v>
      </c>
      <c r="I155">
        <v>12</v>
      </c>
      <c r="J155" t="s">
        <v>151</v>
      </c>
      <c r="K155">
        <v>34025</v>
      </c>
      <c r="L155">
        <v>112308</v>
      </c>
      <c r="M155">
        <v>79440</v>
      </c>
      <c r="N155">
        <v>104</v>
      </c>
      <c r="O155" t="s">
        <v>95</v>
      </c>
      <c r="P155" t="s">
        <v>171</v>
      </c>
      <c r="Q155" t="s">
        <v>172</v>
      </c>
      <c r="R155" t="s">
        <v>149</v>
      </c>
      <c r="S155" t="s">
        <v>173</v>
      </c>
      <c r="T155" t="s">
        <v>173</v>
      </c>
    </row>
    <row r="156" spans="1:20" x14ac:dyDescent="0.25">
      <c r="A156">
        <v>100075</v>
      </c>
      <c r="B156" t="s">
        <v>160</v>
      </c>
      <c r="C156" t="s">
        <v>21</v>
      </c>
      <c r="D156" t="s">
        <v>22</v>
      </c>
      <c r="E156" t="s">
        <v>23</v>
      </c>
      <c r="F156" t="s">
        <v>24</v>
      </c>
      <c r="G156" t="s">
        <v>27</v>
      </c>
      <c r="H156">
        <v>2004</v>
      </c>
      <c r="I156">
        <v>12</v>
      </c>
      <c r="J156" t="s">
        <v>32</v>
      </c>
      <c r="L156">
        <v>1847</v>
      </c>
      <c r="M156">
        <v>855</v>
      </c>
      <c r="N156">
        <v>104</v>
      </c>
      <c r="O156" t="s">
        <v>109</v>
      </c>
      <c r="P156">
        <v>4148810</v>
      </c>
      <c r="Q156" t="s">
        <v>174</v>
      </c>
      <c r="R156" t="s">
        <v>149</v>
      </c>
      <c r="S156" t="s">
        <v>26</v>
      </c>
      <c r="T156" t="s">
        <v>26</v>
      </c>
    </row>
    <row r="157" spans="1:20" x14ac:dyDescent="0.25">
      <c r="A157">
        <v>100075</v>
      </c>
      <c r="B157" t="s">
        <v>160</v>
      </c>
      <c r="C157" t="s">
        <v>21</v>
      </c>
      <c r="D157" t="s">
        <v>22</v>
      </c>
      <c r="E157" t="s">
        <v>23</v>
      </c>
      <c r="F157" t="s">
        <v>33</v>
      </c>
      <c r="G157" t="s">
        <v>27</v>
      </c>
      <c r="H157">
        <v>2005</v>
      </c>
      <c r="I157">
        <v>12</v>
      </c>
      <c r="J157" t="s">
        <v>34</v>
      </c>
      <c r="L157">
        <v>1510</v>
      </c>
      <c r="M157">
        <v>341</v>
      </c>
      <c r="N157">
        <v>104</v>
      </c>
      <c r="O157" t="s">
        <v>109</v>
      </c>
      <c r="P157">
        <v>4148810</v>
      </c>
      <c r="Q157" t="s">
        <v>174</v>
      </c>
      <c r="R157" t="s">
        <v>149</v>
      </c>
      <c r="S157" t="s">
        <v>26</v>
      </c>
      <c r="T157" t="s">
        <v>26</v>
      </c>
    </row>
    <row r="158" spans="1:20" x14ac:dyDescent="0.25">
      <c r="A158">
        <v>100075</v>
      </c>
      <c r="B158" t="s">
        <v>160</v>
      </c>
      <c r="C158" t="s">
        <v>21</v>
      </c>
      <c r="D158" t="s">
        <v>22</v>
      </c>
      <c r="E158" t="s">
        <v>23</v>
      </c>
      <c r="F158" t="s">
        <v>33</v>
      </c>
      <c r="G158" t="s">
        <v>27</v>
      </c>
      <c r="H158">
        <v>2006</v>
      </c>
      <c r="I158">
        <v>12</v>
      </c>
      <c r="J158" t="s">
        <v>35</v>
      </c>
      <c r="L158">
        <v>1537</v>
      </c>
      <c r="M158">
        <v>462</v>
      </c>
      <c r="N158">
        <v>104</v>
      </c>
      <c r="O158" t="s">
        <v>109</v>
      </c>
      <c r="P158">
        <v>4148810</v>
      </c>
      <c r="Q158" t="s">
        <v>174</v>
      </c>
      <c r="R158" t="s">
        <v>149</v>
      </c>
      <c r="S158" t="s">
        <v>26</v>
      </c>
      <c r="T158" t="s">
        <v>26</v>
      </c>
    </row>
    <row r="159" spans="1:20" x14ac:dyDescent="0.25">
      <c r="A159">
        <v>100075</v>
      </c>
      <c r="B159" t="s">
        <v>160</v>
      </c>
      <c r="C159" t="s">
        <v>21</v>
      </c>
      <c r="D159" t="s">
        <v>22</v>
      </c>
      <c r="E159" t="s">
        <v>23</v>
      </c>
      <c r="F159" t="s">
        <v>33</v>
      </c>
      <c r="G159" t="s">
        <v>27</v>
      </c>
      <c r="H159">
        <v>2007</v>
      </c>
      <c r="I159">
        <v>12</v>
      </c>
      <c r="J159" t="s">
        <v>36</v>
      </c>
      <c r="L159">
        <v>2089</v>
      </c>
      <c r="M159">
        <v>876</v>
      </c>
      <c r="N159">
        <v>104</v>
      </c>
      <c r="O159" t="s">
        <v>109</v>
      </c>
      <c r="P159">
        <v>4148810</v>
      </c>
      <c r="Q159" t="s">
        <v>174</v>
      </c>
      <c r="R159" t="s">
        <v>149</v>
      </c>
      <c r="S159" t="s">
        <v>26</v>
      </c>
      <c r="T159" t="s">
        <v>26</v>
      </c>
    </row>
    <row r="160" spans="1:20" x14ac:dyDescent="0.25">
      <c r="A160">
        <v>100075</v>
      </c>
      <c r="B160" t="s">
        <v>160</v>
      </c>
      <c r="C160" t="s">
        <v>21</v>
      </c>
      <c r="D160" t="s">
        <v>22</v>
      </c>
      <c r="E160" t="s">
        <v>23</v>
      </c>
      <c r="F160" t="s">
        <v>33</v>
      </c>
      <c r="G160" t="s">
        <v>27</v>
      </c>
      <c r="H160">
        <v>2008</v>
      </c>
      <c r="I160">
        <v>12</v>
      </c>
      <c r="J160" t="s">
        <v>37</v>
      </c>
      <c r="L160">
        <v>567</v>
      </c>
      <c r="M160">
        <v>316</v>
      </c>
      <c r="N160">
        <v>104</v>
      </c>
      <c r="O160" t="s">
        <v>109</v>
      </c>
      <c r="P160">
        <v>4148810</v>
      </c>
      <c r="Q160" t="s">
        <v>174</v>
      </c>
      <c r="R160" t="s">
        <v>149</v>
      </c>
      <c r="S160" t="s">
        <v>26</v>
      </c>
      <c r="T160" t="s">
        <v>26</v>
      </c>
    </row>
    <row r="161" spans="1:20" x14ac:dyDescent="0.25">
      <c r="A161">
        <v>100075</v>
      </c>
      <c r="B161" t="s">
        <v>160</v>
      </c>
      <c r="C161" t="s">
        <v>21</v>
      </c>
      <c r="D161" t="s">
        <v>22</v>
      </c>
      <c r="E161" t="s">
        <v>23</v>
      </c>
      <c r="F161" t="s">
        <v>33</v>
      </c>
      <c r="G161" t="s">
        <v>27</v>
      </c>
      <c r="H161">
        <v>2009</v>
      </c>
      <c r="I161">
        <v>12</v>
      </c>
      <c r="J161" t="s">
        <v>38</v>
      </c>
      <c r="L161">
        <v>1036</v>
      </c>
      <c r="M161">
        <v>219</v>
      </c>
      <c r="N161">
        <v>104</v>
      </c>
      <c r="O161" t="s">
        <v>109</v>
      </c>
      <c r="P161">
        <v>4148810</v>
      </c>
      <c r="Q161" t="s">
        <v>174</v>
      </c>
      <c r="R161" t="s">
        <v>149</v>
      </c>
      <c r="S161" t="s">
        <v>26</v>
      </c>
      <c r="T161" t="s">
        <v>26</v>
      </c>
    </row>
    <row r="162" spans="1:20" x14ac:dyDescent="0.25">
      <c r="A162">
        <v>100075</v>
      </c>
      <c r="B162" t="s">
        <v>160</v>
      </c>
      <c r="C162" t="s">
        <v>21</v>
      </c>
      <c r="D162" t="s">
        <v>22</v>
      </c>
      <c r="E162" t="s">
        <v>23</v>
      </c>
      <c r="F162" t="s">
        <v>33</v>
      </c>
      <c r="G162" t="s">
        <v>27</v>
      </c>
      <c r="H162">
        <v>2010</v>
      </c>
      <c r="I162">
        <v>12</v>
      </c>
      <c r="J162" t="s">
        <v>39</v>
      </c>
      <c r="L162">
        <v>1203</v>
      </c>
      <c r="M162">
        <v>381</v>
      </c>
      <c r="N162">
        <v>104</v>
      </c>
      <c r="O162" t="s">
        <v>109</v>
      </c>
      <c r="P162">
        <v>4148810</v>
      </c>
      <c r="Q162" t="s">
        <v>174</v>
      </c>
      <c r="R162" t="s">
        <v>149</v>
      </c>
      <c r="S162" t="s">
        <v>26</v>
      </c>
      <c r="T162" t="s">
        <v>26</v>
      </c>
    </row>
    <row r="163" spans="1:20" x14ac:dyDescent="0.25">
      <c r="A163">
        <v>100075</v>
      </c>
      <c r="B163" t="s">
        <v>160</v>
      </c>
      <c r="C163" t="s">
        <v>21</v>
      </c>
      <c r="D163" t="s">
        <v>22</v>
      </c>
      <c r="E163" t="s">
        <v>23</v>
      </c>
      <c r="F163" t="s">
        <v>33</v>
      </c>
      <c r="G163" t="s">
        <v>27</v>
      </c>
      <c r="H163">
        <v>2011</v>
      </c>
      <c r="I163">
        <v>12</v>
      </c>
      <c r="J163" t="s">
        <v>40</v>
      </c>
      <c r="L163">
        <v>1364</v>
      </c>
      <c r="M163">
        <v>440</v>
      </c>
      <c r="N163">
        <v>104</v>
      </c>
      <c r="O163" t="s">
        <v>109</v>
      </c>
      <c r="P163">
        <v>4148810</v>
      </c>
      <c r="Q163" t="s">
        <v>174</v>
      </c>
      <c r="R163" t="s">
        <v>149</v>
      </c>
      <c r="S163" t="s">
        <v>26</v>
      </c>
      <c r="T163" t="s">
        <v>26</v>
      </c>
    </row>
    <row r="164" spans="1:20" x14ac:dyDescent="0.25">
      <c r="A164">
        <v>100075</v>
      </c>
      <c r="B164" t="s">
        <v>160</v>
      </c>
      <c r="C164" t="s">
        <v>21</v>
      </c>
      <c r="D164" t="s">
        <v>22</v>
      </c>
      <c r="E164" t="s">
        <v>23</v>
      </c>
      <c r="F164" t="s">
        <v>33</v>
      </c>
      <c r="G164" t="s">
        <v>27</v>
      </c>
      <c r="H164">
        <v>2012</v>
      </c>
      <c r="I164">
        <v>12</v>
      </c>
      <c r="J164" t="s">
        <v>41</v>
      </c>
      <c r="L164">
        <v>1460</v>
      </c>
      <c r="M164">
        <v>662</v>
      </c>
      <c r="N164">
        <v>104</v>
      </c>
      <c r="O164" t="s">
        <v>109</v>
      </c>
      <c r="P164">
        <v>4148810</v>
      </c>
      <c r="Q164" t="s">
        <v>174</v>
      </c>
      <c r="R164" t="s">
        <v>149</v>
      </c>
      <c r="S164" t="s">
        <v>26</v>
      </c>
      <c r="T164" t="s">
        <v>26</v>
      </c>
    </row>
    <row r="165" spans="1:20" x14ac:dyDescent="0.25">
      <c r="A165">
        <v>100075</v>
      </c>
      <c r="B165" t="s">
        <v>160</v>
      </c>
      <c r="C165" t="s">
        <v>21</v>
      </c>
      <c r="D165" t="s">
        <v>22</v>
      </c>
      <c r="E165" t="s">
        <v>23</v>
      </c>
      <c r="F165" t="s">
        <v>33</v>
      </c>
      <c r="G165" t="s">
        <v>27</v>
      </c>
      <c r="H165">
        <v>2013</v>
      </c>
      <c r="I165">
        <v>12</v>
      </c>
      <c r="J165" t="s">
        <v>151</v>
      </c>
      <c r="L165">
        <v>1494</v>
      </c>
      <c r="M165">
        <v>661</v>
      </c>
      <c r="N165">
        <v>104</v>
      </c>
      <c r="O165" t="s">
        <v>109</v>
      </c>
      <c r="P165">
        <v>4148810</v>
      </c>
      <c r="Q165" t="s">
        <v>174</v>
      </c>
      <c r="R165" t="s">
        <v>149</v>
      </c>
      <c r="S165" t="s">
        <v>26</v>
      </c>
      <c r="T165" t="s">
        <v>26</v>
      </c>
    </row>
    <row r="166" spans="1:20" x14ac:dyDescent="0.25">
      <c r="A166">
        <v>100778</v>
      </c>
      <c r="B166" t="s">
        <v>20</v>
      </c>
      <c r="C166" t="s">
        <v>21</v>
      </c>
      <c r="D166" t="s">
        <v>22</v>
      </c>
      <c r="E166" t="s">
        <v>23</v>
      </c>
      <c r="F166" t="s">
        <v>24</v>
      </c>
      <c r="G166" t="s">
        <v>27</v>
      </c>
      <c r="H166">
        <v>2000</v>
      </c>
      <c r="I166">
        <v>12</v>
      </c>
      <c r="J166" t="s">
        <v>28</v>
      </c>
      <c r="K166">
        <v>550.39599999999996</v>
      </c>
      <c r="L166">
        <v>1329.404</v>
      </c>
      <c r="M166">
        <v>827.71900000000005</v>
      </c>
      <c r="N166">
        <v>104</v>
      </c>
      <c r="O166" t="s">
        <v>111</v>
      </c>
      <c r="P166" t="s">
        <v>175</v>
      </c>
      <c r="Q166" t="s">
        <v>176</v>
      </c>
      <c r="R166" t="s">
        <v>149</v>
      </c>
      <c r="S166" t="s">
        <v>26</v>
      </c>
      <c r="T166" t="s">
        <v>26</v>
      </c>
    </row>
    <row r="167" spans="1:20" x14ac:dyDescent="0.25">
      <c r="A167">
        <v>100778</v>
      </c>
      <c r="B167" t="s">
        <v>20</v>
      </c>
      <c r="C167" t="s">
        <v>21</v>
      </c>
      <c r="D167" t="s">
        <v>22</v>
      </c>
      <c r="E167" t="s">
        <v>23</v>
      </c>
      <c r="F167" t="s">
        <v>24</v>
      </c>
      <c r="G167" t="s">
        <v>27</v>
      </c>
      <c r="H167">
        <v>2001</v>
      </c>
      <c r="I167">
        <v>12</v>
      </c>
      <c r="J167" t="s">
        <v>29</v>
      </c>
      <c r="K167">
        <v>595.27599999999995</v>
      </c>
      <c r="L167">
        <v>1595.78</v>
      </c>
      <c r="M167">
        <v>964.846</v>
      </c>
      <c r="N167">
        <v>104</v>
      </c>
      <c r="O167" t="s">
        <v>111</v>
      </c>
      <c r="P167" t="s">
        <v>175</v>
      </c>
      <c r="Q167" t="s">
        <v>176</v>
      </c>
      <c r="R167" t="s">
        <v>149</v>
      </c>
      <c r="S167" t="s">
        <v>26</v>
      </c>
      <c r="T167" t="s">
        <v>26</v>
      </c>
    </row>
    <row r="168" spans="1:20" x14ac:dyDescent="0.25">
      <c r="A168">
        <v>100778</v>
      </c>
      <c r="B168" t="s">
        <v>20</v>
      </c>
      <c r="C168" t="s">
        <v>21</v>
      </c>
      <c r="D168" t="s">
        <v>22</v>
      </c>
      <c r="E168" t="s">
        <v>23</v>
      </c>
      <c r="F168" t="s">
        <v>24</v>
      </c>
      <c r="G168" t="s">
        <v>27</v>
      </c>
      <c r="H168">
        <v>2002</v>
      </c>
      <c r="I168">
        <v>12</v>
      </c>
      <c r="J168" t="s">
        <v>30</v>
      </c>
      <c r="K168">
        <v>668.55</v>
      </c>
      <c r="L168">
        <v>2196.6570000000002</v>
      </c>
      <c r="M168">
        <v>930.27200000000005</v>
      </c>
      <c r="N168">
        <v>104</v>
      </c>
      <c r="O168" t="s">
        <v>111</v>
      </c>
      <c r="P168" t="s">
        <v>175</v>
      </c>
      <c r="Q168" t="s">
        <v>176</v>
      </c>
      <c r="R168" t="s">
        <v>149</v>
      </c>
      <c r="S168" t="s">
        <v>26</v>
      </c>
      <c r="T168" t="s">
        <v>26</v>
      </c>
    </row>
    <row r="169" spans="1:20" x14ac:dyDescent="0.25">
      <c r="A169">
        <v>100778</v>
      </c>
      <c r="B169" t="s">
        <v>20</v>
      </c>
      <c r="C169" t="s">
        <v>21</v>
      </c>
      <c r="D169" t="s">
        <v>22</v>
      </c>
      <c r="E169" t="s">
        <v>23</v>
      </c>
      <c r="F169" t="s">
        <v>24</v>
      </c>
      <c r="G169" t="s">
        <v>155</v>
      </c>
      <c r="H169">
        <v>2003</v>
      </c>
      <c r="I169">
        <v>12</v>
      </c>
      <c r="J169" t="s">
        <v>31</v>
      </c>
      <c r="K169">
        <v>786.64300000000003</v>
      </c>
      <c r="L169">
        <v>2786.4160000000002</v>
      </c>
      <c r="M169">
        <v>1848.6559999999999</v>
      </c>
      <c r="N169">
        <v>104</v>
      </c>
      <c r="O169" t="s">
        <v>111</v>
      </c>
      <c r="P169" t="s">
        <v>175</v>
      </c>
      <c r="Q169" t="s">
        <v>176</v>
      </c>
      <c r="R169" t="s">
        <v>149</v>
      </c>
      <c r="S169" t="s">
        <v>26</v>
      </c>
      <c r="T169" t="s">
        <v>26</v>
      </c>
    </row>
    <row r="170" spans="1:20" x14ac:dyDescent="0.25">
      <c r="A170">
        <v>100778</v>
      </c>
      <c r="B170" t="s">
        <v>20</v>
      </c>
      <c r="C170" t="s">
        <v>21</v>
      </c>
      <c r="D170" t="s">
        <v>22</v>
      </c>
      <c r="E170" t="s">
        <v>23</v>
      </c>
      <c r="F170" t="s">
        <v>24</v>
      </c>
      <c r="G170" t="s">
        <v>155</v>
      </c>
      <c r="H170">
        <v>2004</v>
      </c>
      <c r="I170">
        <v>12</v>
      </c>
      <c r="J170" t="s">
        <v>32</v>
      </c>
      <c r="K170">
        <v>807.68799999999999</v>
      </c>
      <c r="L170">
        <v>2737.732</v>
      </c>
      <c r="M170">
        <v>1318.558</v>
      </c>
      <c r="N170">
        <v>104</v>
      </c>
      <c r="O170" t="s">
        <v>111</v>
      </c>
      <c r="P170" t="s">
        <v>175</v>
      </c>
      <c r="Q170" t="s">
        <v>176</v>
      </c>
      <c r="R170" t="s">
        <v>149</v>
      </c>
      <c r="S170" t="s">
        <v>26</v>
      </c>
      <c r="T170" t="s">
        <v>26</v>
      </c>
    </row>
    <row r="171" spans="1:20" x14ac:dyDescent="0.25">
      <c r="A171">
        <v>100778</v>
      </c>
      <c r="B171" t="s">
        <v>20</v>
      </c>
      <c r="C171" t="s">
        <v>21</v>
      </c>
      <c r="D171" t="s">
        <v>22</v>
      </c>
      <c r="E171" t="s">
        <v>23</v>
      </c>
      <c r="F171" t="s">
        <v>33</v>
      </c>
      <c r="G171" t="s">
        <v>155</v>
      </c>
      <c r="H171">
        <v>2005</v>
      </c>
      <c r="I171">
        <v>12</v>
      </c>
      <c r="J171" t="s">
        <v>34</v>
      </c>
      <c r="K171">
        <v>619.41200000000003</v>
      </c>
      <c r="L171">
        <v>2469.1010000000001</v>
      </c>
      <c r="M171">
        <v>1519.34</v>
      </c>
      <c r="N171">
        <v>104</v>
      </c>
      <c r="O171" t="s">
        <v>111</v>
      </c>
      <c r="P171" t="s">
        <v>175</v>
      </c>
      <c r="Q171" t="s">
        <v>176</v>
      </c>
      <c r="R171" t="s">
        <v>149</v>
      </c>
      <c r="S171" t="s">
        <v>26</v>
      </c>
      <c r="T171" t="s">
        <v>26</v>
      </c>
    </row>
    <row r="172" spans="1:20" x14ac:dyDescent="0.25">
      <c r="A172">
        <v>100778</v>
      </c>
      <c r="B172" t="s">
        <v>20</v>
      </c>
      <c r="C172" t="s">
        <v>21</v>
      </c>
      <c r="D172" t="s">
        <v>22</v>
      </c>
      <c r="E172" t="s">
        <v>23</v>
      </c>
      <c r="F172" t="s">
        <v>33</v>
      </c>
      <c r="G172" t="s">
        <v>155</v>
      </c>
      <c r="H172">
        <v>2006</v>
      </c>
      <c r="I172">
        <v>12</v>
      </c>
      <c r="J172" t="s">
        <v>35</v>
      </c>
      <c r="K172">
        <v>1161.3019999999999</v>
      </c>
      <c r="L172">
        <v>2940.3359999999998</v>
      </c>
      <c r="M172">
        <v>1989.6890000000001</v>
      </c>
      <c r="N172">
        <v>104</v>
      </c>
      <c r="O172" t="s">
        <v>111</v>
      </c>
      <c r="P172" t="s">
        <v>175</v>
      </c>
      <c r="Q172" t="s">
        <v>176</v>
      </c>
      <c r="R172" t="s">
        <v>149</v>
      </c>
      <c r="S172" t="s">
        <v>26</v>
      </c>
      <c r="T172" t="s">
        <v>26</v>
      </c>
    </row>
    <row r="173" spans="1:20" x14ac:dyDescent="0.25">
      <c r="A173">
        <v>100778</v>
      </c>
      <c r="B173" t="s">
        <v>20</v>
      </c>
      <c r="C173" t="s">
        <v>21</v>
      </c>
      <c r="D173" t="s">
        <v>22</v>
      </c>
      <c r="E173" t="s">
        <v>23</v>
      </c>
      <c r="F173" t="s">
        <v>33</v>
      </c>
      <c r="G173" t="s">
        <v>155</v>
      </c>
      <c r="H173">
        <v>2007</v>
      </c>
      <c r="I173">
        <v>12</v>
      </c>
      <c r="J173" t="s">
        <v>36</v>
      </c>
      <c r="K173">
        <v>1535.4390000000001</v>
      </c>
      <c r="L173">
        <v>3634.6219999999998</v>
      </c>
      <c r="M173">
        <v>2871.2139999999999</v>
      </c>
      <c r="N173">
        <v>104</v>
      </c>
      <c r="O173" t="s">
        <v>111</v>
      </c>
      <c r="P173" t="s">
        <v>175</v>
      </c>
      <c r="Q173" t="s">
        <v>176</v>
      </c>
      <c r="R173" t="s">
        <v>149</v>
      </c>
      <c r="S173" t="s">
        <v>26</v>
      </c>
      <c r="T173" t="s">
        <v>26</v>
      </c>
    </row>
    <row r="174" spans="1:20" x14ac:dyDescent="0.25">
      <c r="A174">
        <v>100778</v>
      </c>
      <c r="B174" t="s">
        <v>20</v>
      </c>
      <c r="C174" t="s">
        <v>21</v>
      </c>
      <c r="D174" t="s">
        <v>22</v>
      </c>
      <c r="E174" t="s">
        <v>23</v>
      </c>
      <c r="F174" t="s">
        <v>33</v>
      </c>
      <c r="G174" t="s">
        <v>155</v>
      </c>
      <c r="H174">
        <v>2008</v>
      </c>
      <c r="I174">
        <v>12</v>
      </c>
      <c r="J174" t="s">
        <v>37</v>
      </c>
      <c r="K174">
        <v>1299.461</v>
      </c>
      <c r="L174">
        <v>4344.9939999999997</v>
      </c>
      <c r="M174">
        <v>3060.2759999999998</v>
      </c>
      <c r="N174">
        <v>104</v>
      </c>
      <c r="O174" t="s">
        <v>111</v>
      </c>
      <c r="P174" t="s">
        <v>175</v>
      </c>
      <c r="Q174" t="s">
        <v>176</v>
      </c>
      <c r="R174" t="s">
        <v>149</v>
      </c>
      <c r="S174" t="s">
        <v>26</v>
      </c>
      <c r="T174" t="s">
        <v>26</v>
      </c>
    </row>
    <row r="175" spans="1:20" x14ac:dyDescent="0.25">
      <c r="A175">
        <v>100778</v>
      </c>
      <c r="B175" t="s">
        <v>20</v>
      </c>
      <c r="C175" t="s">
        <v>21</v>
      </c>
      <c r="D175" t="s">
        <v>22</v>
      </c>
      <c r="E175" t="s">
        <v>23</v>
      </c>
      <c r="F175" t="s">
        <v>33</v>
      </c>
      <c r="G175" t="s">
        <v>155</v>
      </c>
      <c r="H175">
        <v>2009</v>
      </c>
      <c r="I175">
        <v>12</v>
      </c>
      <c r="J175" t="s">
        <v>38</v>
      </c>
      <c r="K175">
        <v>1376.3910000000001</v>
      </c>
      <c r="L175">
        <v>4658.4809999999998</v>
      </c>
      <c r="M175">
        <v>2956.5450000000001</v>
      </c>
      <c r="N175">
        <v>104</v>
      </c>
      <c r="O175" t="s">
        <v>111</v>
      </c>
      <c r="P175" t="s">
        <v>175</v>
      </c>
      <c r="Q175" t="s">
        <v>176</v>
      </c>
      <c r="R175" t="s">
        <v>149</v>
      </c>
      <c r="S175" t="s">
        <v>26</v>
      </c>
      <c r="T175" t="s">
        <v>26</v>
      </c>
    </row>
    <row r="176" spans="1:20" x14ac:dyDescent="0.25">
      <c r="A176">
        <v>100778</v>
      </c>
      <c r="B176" t="s">
        <v>20</v>
      </c>
      <c r="C176" t="s">
        <v>21</v>
      </c>
      <c r="D176" t="s">
        <v>22</v>
      </c>
      <c r="E176" t="s">
        <v>23</v>
      </c>
      <c r="F176" t="s">
        <v>33</v>
      </c>
      <c r="G176" t="s">
        <v>155</v>
      </c>
      <c r="H176">
        <v>2010</v>
      </c>
      <c r="I176">
        <v>12</v>
      </c>
      <c r="J176" t="s">
        <v>39</v>
      </c>
      <c r="K176">
        <v>1826.797</v>
      </c>
      <c r="L176">
        <v>5090.9870000000001</v>
      </c>
      <c r="M176">
        <v>3055.761</v>
      </c>
      <c r="N176">
        <v>104</v>
      </c>
      <c r="O176" t="s">
        <v>111</v>
      </c>
      <c r="P176" t="s">
        <v>175</v>
      </c>
      <c r="Q176" t="s">
        <v>176</v>
      </c>
      <c r="R176" t="s">
        <v>149</v>
      </c>
      <c r="S176" t="s">
        <v>26</v>
      </c>
      <c r="T176" t="s">
        <v>26</v>
      </c>
    </row>
    <row r="177" spans="1:20" x14ac:dyDescent="0.25">
      <c r="A177">
        <v>100778</v>
      </c>
      <c r="B177" t="s">
        <v>20</v>
      </c>
      <c r="C177" t="s">
        <v>21</v>
      </c>
      <c r="D177" t="s">
        <v>22</v>
      </c>
      <c r="E177" t="s">
        <v>23</v>
      </c>
      <c r="F177" t="s">
        <v>33</v>
      </c>
      <c r="G177" t="s">
        <v>155</v>
      </c>
      <c r="H177">
        <v>2011</v>
      </c>
      <c r="I177">
        <v>12</v>
      </c>
      <c r="J177" t="s">
        <v>40</v>
      </c>
      <c r="K177">
        <v>1726.0740000000001</v>
      </c>
      <c r="L177">
        <v>5290.0609999999997</v>
      </c>
      <c r="M177">
        <v>3156.826</v>
      </c>
      <c r="N177">
        <v>104</v>
      </c>
      <c r="O177" t="s">
        <v>111</v>
      </c>
      <c r="P177" t="s">
        <v>175</v>
      </c>
      <c r="Q177" t="s">
        <v>176</v>
      </c>
      <c r="R177" t="s">
        <v>149</v>
      </c>
      <c r="S177" t="s">
        <v>26</v>
      </c>
      <c r="T177" t="s">
        <v>26</v>
      </c>
    </row>
    <row r="178" spans="1:20" x14ac:dyDescent="0.25">
      <c r="A178">
        <v>100778</v>
      </c>
      <c r="B178" t="s">
        <v>20</v>
      </c>
      <c r="C178" t="s">
        <v>21</v>
      </c>
      <c r="D178" t="s">
        <v>22</v>
      </c>
      <c r="E178" t="s">
        <v>23</v>
      </c>
      <c r="F178" t="s">
        <v>33</v>
      </c>
      <c r="G178" t="s">
        <v>155</v>
      </c>
      <c r="H178">
        <v>2012</v>
      </c>
      <c r="I178">
        <v>12</v>
      </c>
      <c r="J178" t="s">
        <v>41</v>
      </c>
      <c r="K178">
        <v>2938.5149999999999</v>
      </c>
      <c r="L178">
        <v>6335.3879999999999</v>
      </c>
      <c r="M178">
        <v>3695.223</v>
      </c>
      <c r="N178">
        <v>104</v>
      </c>
      <c r="O178" t="s">
        <v>111</v>
      </c>
      <c r="P178" t="s">
        <v>175</v>
      </c>
      <c r="Q178" t="s">
        <v>176</v>
      </c>
      <c r="R178" t="s">
        <v>149</v>
      </c>
      <c r="S178" t="s">
        <v>26</v>
      </c>
      <c r="T178" t="s">
        <v>26</v>
      </c>
    </row>
    <row r="179" spans="1:20" x14ac:dyDescent="0.25">
      <c r="A179">
        <v>100778</v>
      </c>
      <c r="B179" t="s">
        <v>20</v>
      </c>
      <c r="C179" t="s">
        <v>21</v>
      </c>
      <c r="D179" t="s">
        <v>22</v>
      </c>
      <c r="E179" t="s">
        <v>23</v>
      </c>
      <c r="F179" t="s">
        <v>33</v>
      </c>
      <c r="G179" t="s">
        <v>155</v>
      </c>
      <c r="H179">
        <v>2013</v>
      </c>
      <c r="I179">
        <v>12</v>
      </c>
      <c r="J179" t="s">
        <v>151</v>
      </c>
      <c r="K179">
        <v>3463</v>
      </c>
      <c r="L179">
        <v>7118</v>
      </c>
      <c r="M179">
        <v>4803</v>
      </c>
      <c r="N179">
        <v>104</v>
      </c>
      <c r="O179" t="s">
        <v>111</v>
      </c>
      <c r="P179" t="s">
        <v>175</v>
      </c>
      <c r="Q179" t="s">
        <v>176</v>
      </c>
      <c r="R179" t="s">
        <v>149</v>
      </c>
      <c r="S179" t="s">
        <v>26</v>
      </c>
      <c r="T179" t="s">
        <v>26</v>
      </c>
    </row>
    <row r="180" spans="1:20" x14ac:dyDescent="0.25">
      <c r="A180">
        <v>101361</v>
      </c>
      <c r="B180" t="s">
        <v>20</v>
      </c>
      <c r="C180" t="s">
        <v>21</v>
      </c>
      <c r="D180" t="s">
        <v>22</v>
      </c>
      <c r="E180" t="s">
        <v>23</v>
      </c>
      <c r="F180" t="s">
        <v>24</v>
      </c>
      <c r="G180" t="s">
        <v>27</v>
      </c>
      <c r="H180">
        <v>2000</v>
      </c>
      <c r="I180">
        <v>12</v>
      </c>
      <c r="J180" t="s">
        <v>28</v>
      </c>
      <c r="K180">
        <v>1189</v>
      </c>
      <c r="L180">
        <v>6513</v>
      </c>
      <c r="M180">
        <v>3664</v>
      </c>
      <c r="N180">
        <v>104</v>
      </c>
      <c r="O180" t="s">
        <v>115</v>
      </c>
      <c r="P180">
        <v>5671519</v>
      </c>
      <c r="Q180" t="s">
        <v>177</v>
      </c>
      <c r="R180" t="s">
        <v>149</v>
      </c>
      <c r="S180" t="s">
        <v>26</v>
      </c>
      <c r="T180" t="s">
        <v>26</v>
      </c>
    </row>
    <row r="181" spans="1:20" x14ac:dyDescent="0.25">
      <c r="A181">
        <v>101361</v>
      </c>
      <c r="B181" t="s">
        <v>20</v>
      </c>
      <c r="C181" t="s">
        <v>21</v>
      </c>
      <c r="D181" t="s">
        <v>22</v>
      </c>
      <c r="E181" t="s">
        <v>23</v>
      </c>
      <c r="F181" t="s">
        <v>24</v>
      </c>
      <c r="G181" t="s">
        <v>27</v>
      </c>
      <c r="H181">
        <v>2001</v>
      </c>
      <c r="I181">
        <v>12</v>
      </c>
      <c r="J181" t="s">
        <v>29</v>
      </c>
      <c r="K181">
        <v>1444</v>
      </c>
      <c r="L181">
        <v>6520</v>
      </c>
      <c r="M181">
        <v>3837</v>
      </c>
      <c r="N181">
        <v>104</v>
      </c>
      <c r="O181" t="s">
        <v>115</v>
      </c>
      <c r="P181">
        <v>5671519</v>
      </c>
      <c r="Q181" t="s">
        <v>177</v>
      </c>
      <c r="R181" t="s">
        <v>149</v>
      </c>
      <c r="S181" t="s">
        <v>26</v>
      </c>
      <c r="T181" t="s">
        <v>26</v>
      </c>
    </row>
    <row r="182" spans="1:20" x14ac:dyDescent="0.25">
      <c r="A182">
        <v>101361</v>
      </c>
      <c r="B182" t="s">
        <v>20</v>
      </c>
      <c r="C182" t="s">
        <v>21</v>
      </c>
      <c r="D182" t="s">
        <v>22</v>
      </c>
      <c r="E182" t="s">
        <v>23</v>
      </c>
      <c r="F182" t="s">
        <v>24</v>
      </c>
      <c r="G182" t="s">
        <v>27</v>
      </c>
      <c r="H182">
        <v>2002</v>
      </c>
      <c r="I182">
        <v>12</v>
      </c>
      <c r="J182" t="s">
        <v>30</v>
      </c>
      <c r="K182">
        <v>2002</v>
      </c>
      <c r="L182">
        <v>6109</v>
      </c>
      <c r="M182">
        <v>3895</v>
      </c>
      <c r="N182">
        <v>104</v>
      </c>
      <c r="O182" t="s">
        <v>115</v>
      </c>
      <c r="P182">
        <v>5671519</v>
      </c>
      <c r="Q182" t="s">
        <v>177</v>
      </c>
      <c r="R182" t="s">
        <v>149</v>
      </c>
      <c r="S182" t="s">
        <v>26</v>
      </c>
      <c r="T182" t="s">
        <v>26</v>
      </c>
    </row>
    <row r="183" spans="1:20" x14ac:dyDescent="0.25">
      <c r="A183">
        <v>101361</v>
      </c>
      <c r="B183" t="s">
        <v>20</v>
      </c>
      <c r="C183" t="s">
        <v>21</v>
      </c>
      <c r="D183" t="s">
        <v>22</v>
      </c>
      <c r="E183" t="s">
        <v>23</v>
      </c>
      <c r="F183" t="s">
        <v>24</v>
      </c>
      <c r="G183" t="s">
        <v>27</v>
      </c>
      <c r="H183">
        <v>2003</v>
      </c>
      <c r="I183">
        <v>12</v>
      </c>
      <c r="J183" t="s">
        <v>31</v>
      </c>
      <c r="K183">
        <v>1745</v>
      </c>
      <c r="L183">
        <v>5044</v>
      </c>
      <c r="M183">
        <v>3436</v>
      </c>
      <c r="N183">
        <v>104</v>
      </c>
      <c r="O183" t="s">
        <v>115</v>
      </c>
      <c r="P183">
        <v>5671519</v>
      </c>
      <c r="Q183" t="s">
        <v>177</v>
      </c>
      <c r="R183" t="s">
        <v>149</v>
      </c>
      <c r="S183" t="s">
        <v>26</v>
      </c>
      <c r="T183" t="s">
        <v>26</v>
      </c>
    </row>
    <row r="184" spans="1:20" x14ac:dyDescent="0.25">
      <c r="A184">
        <v>101361</v>
      </c>
      <c r="B184" t="s">
        <v>20</v>
      </c>
      <c r="C184" t="s">
        <v>21</v>
      </c>
      <c r="D184" t="s">
        <v>22</v>
      </c>
      <c r="E184" t="s">
        <v>23</v>
      </c>
      <c r="F184" t="s">
        <v>24</v>
      </c>
      <c r="G184" t="s">
        <v>27</v>
      </c>
      <c r="H184">
        <v>2004</v>
      </c>
      <c r="I184">
        <v>12</v>
      </c>
      <c r="J184" t="s">
        <v>32</v>
      </c>
      <c r="K184">
        <v>1852</v>
      </c>
      <c r="L184">
        <v>4796</v>
      </c>
      <c r="M184">
        <v>3261</v>
      </c>
      <c r="N184">
        <v>104</v>
      </c>
      <c r="O184" t="s">
        <v>115</v>
      </c>
      <c r="P184">
        <v>5671519</v>
      </c>
      <c r="Q184" t="s">
        <v>177</v>
      </c>
      <c r="R184" t="s">
        <v>149</v>
      </c>
      <c r="S184" t="s">
        <v>26</v>
      </c>
      <c r="T184" t="s">
        <v>26</v>
      </c>
    </row>
    <row r="185" spans="1:20" x14ac:dyDescent="0.25">
      <c r="A185">
        <v>101361</v>
      </c>
      <c r="B185" t="s">
        <v>20</v>
      </c>
      <c r="C185" t="s">
        <v>21</v>
      </c>
      <c r="D185" t="s">
        <v>22</v>
      </c>
      <c r="E185" t="s">
        <v>23</v>
      </c>
      <c r="F185" t="s">
        <v>33</v>
      </c>
      <c r="G185" t="s">
        <v>27</v>
      </c>
      <c r="H185">
        <v>2005</v>
      </c>
      <c r="I185">
        <v>12</v>
      </c>
      <c r="J185" t="s">
        <v>34</v>
      </c>
      <c r="K185">
        <v>1635</v>
      </c>
      <c r="L185">
        <v>5440</v>
      </c>
      <c r="M185">
        <v>3374</v>
      </c>
      <c r="N185">
        <v>104</v>
      </c>
      <c r="O185" t="s">
        <v>115</v>
      </c>
      <c r="P185">
        <v>5671519</v>
      </c>
      <c r="Q185" t="s">
        <v>177</v>
      </c>
      <c r="R185" t="s">
        <v>149</v>
      </c>
      <c r="S185" t="s">
        <v>26</v>
      </c>
      <c r="T185" t="s">
        <v>26</v>
      </c>
    </row>
    <row r="186" spans="1:20" x14ac:dyDescent="0.25">
      <c r="A186">
        <v>101361</v>
      </c>
      <c r="B186" t="s">
        <v>20</v>
      </c>
      <c r="C186" t="s">
        <v>21</v>
      </c>
      <c r="D186" t="s">
        <v>22</v>
      </c>
      <c r="E186" t="s">
        <v>23</v>
      </c>
      <c r="F186" t="s">
        <v>33</v>
      </c>
      <c r="G186" t="s">
        <v>27</v>
      </c>
      <c r="H186">
        <v>2006</v>
      </c>
      <c r="I186">
        <v>12</v>
      </c>
      <c r="J186" t="s">
        <v>35</v>
      </c>
      <c r="K186">
        <v>1265</v>
      </c>
      <c r="L186">
        <v>5653</v>
      </c>
      <c r="M186">
        <v>3693</v>
      </c>
      <c r="N186">
        <v>104</v>
      </c>
      <c r="O186" t="s">
        <v>115</v>
      </c>
      <c r="P186">
        <v>5671519</v>
      </c>
      <c r="Q186" t="s">
        <v>177</v>
      </c>
      <c r="R186" t="s">
        <v>149</v>
      </c>
      <c r="S186" t="s">
        <v>26</v>
      </c>
      <c r="T186" t="s">
        <v>26</v>
      </c>
    </row>
    <row r="187" spans="1:20" x14ac:dyDescent="0.25">
      <c r="A187">
        <v>101361</v>
      </c>
      <c r="B187" t="s">
        <v>20</v>
      </c>
      <c r="C187" t="s">
        <v>21</v>
      </c>
      <c r="D187" t="s">
        <v>22</v>
      </c>
      <c r="E187" t="s">
        <v>23</v>
      </c>
      <c r="F187" t="s">
        <v>33</v>
      </c>
      <c r="G187" t="s">
        <v>27</v>
      </c>
      <c r="H187">
        <v>2007</v>
      </c>
      <c r="I187">
        <v>12</v>
      </c>
      <c r="J187" t="s">
        <v>36</v>
      </c>
      <c r="K187">
        <v>1281</v>
      </c>
      <c r="L187">
        <v>5276</v>
      </c>
      <c r="M187">
        <v>3413</v>
      </c>
      <c r="N187">
        <v>104</v>
      </c>
      <c r="O187" t="s">
        <v>115</v>
      </c>
      <c r="P187">
        <v>5671519</v>
      </c>
      <c r="Q187" t="s">
        <v>177</v>
      </c>
      <c r="R187" t="s">
        <v>149</v>
      </c>
      <c r="S187" t="s">
        <v>26</v>
      </c>
      <c r="T187" t="s">
        <v>26</v>
      </c>
    </row>
    <row r="188" spans="1:20" x14ac:dyDescent="0.25">
      <c r="A188">
        <v>101361</v>
      </c>
      <c r="B188" t="s">
        <v>20</v>
      </c>
      <c r="C188" t="s">
        <v>21</v>
      </c>
      <c r="D188" t="s">
        <v>22</v>
      </c>
      <c r="E188" t="s">
        <v>23</v>
      </c>
      <c r="F188" t="s">
        <v>33</v>
      </c>
      <c r="G188" t="s">
        <v>27</v>
      </c>
      <c r="H188">
        <v>2008</v>
      </c>
      <c r="I188">
        <v>12</v>
      </c>
      <c r="J188" t="s">
        <v>37</v>
      </c>
      <c r="K188">
        <v>1515</v>
      </c>
      <c r="L188">
        <v>6388</v>
      </c>
      <c r="M188">
        <v>3374</v>
      </c>
      <c r="N188">
        <v>104</v>
      </c>
      <c r="O188" t="s">
        <v>115</v>
      </c>
      <c r="P188">
        <v>5671519</v>
      </c>
      <c r="Q188" t="s">
        <v>177</v>
      </c>
      <c r="R188" t="s">
        <v>149</v>
      </c>
      <c r="S188" t="s">
        <v>26</v>
      </c>
      <c r="T188" t="s">
        <v>26</v>
      </c>
    </row>
    <row r="189" spans="1:20" x14ac:dyDescent="0.25">
      <c r="A189">
        <v>101361</v>
      </c>
      <c r="B189" t="s">
        <v>20</v>
      </c>
      <c r="C189" t="s">
        <v>21</v>
      </c>
      <c r="D189" t="s">
        <v>22</v>
      </c>
      <c r="E189" t="s">
        <v>23</v>
      </c>
      <c r="F189" t="s">
        <v>33</v>
      </c>
      <c r="G189" t="s">
        <v>27</v>
      </c>
      <c r="H189">
        <v>2009</v>
      </c>
      <c r="I189">
        <v>12</v>
      </c>
      <c r="J189" t="s">
        <v>38</v>
      </c>
      <c r="K189">
        <v>1514</v>
      </c>
      <c r="L189">
        <v>6053</v>
      </c>
      <c r="M189">
        <v>3425</v>
      </c>
      <c r="N189">
        <v>104</v>
      </c>
      <c r="O189" t="s">
        <v>115</v>
      </c>
      <c r="P189">
        <v>5671519</v>
      </c>
      <c r="Q189" t="s">
        <v>177</v>
      </c>
      <c r="R189" t="s">
        <v>149</v>
      </c>
      <c r="S189" t="s">
        <v>26</v>
      </c>
      <c r="T189" t="s">
        <v>26</v>
      </c>
    </row>
    <row r="190" spans="1:20" x14ac:dyDescent="0.25">
      <c r="A190">
        <v>101361</v>
      </c>
      <c r="B190" t="s">
        <v>20</v>
      </c>
      <c r="C190" t="s">
        <v>21</v>
      </c>
      <c r="D190" t="s">
        <v>22</v>
      </c>
      <c r="E190" t="s">
        <v>23</v>
      </c>
      <c r="F190" t="s">
        <v>33</v>
      </c>
      <c r="G190" t="s">
        <v>27</v>
      </c>
      <c r="H190">
        <v>2010</v>
      </c>
      <c r="I190">
        <v>12</v>
      </c>
      <c r="J190" t="s">
        <v>39</v>
      </c>
      <c r="K190">
        <v>1600</v>
      </c>
      <c r="L190">
        <v>6557</v>
      </c>
      <c r="M190">
        <v>3556</v>
      </c>
      <c r="N190">
        <v>104</v>
      </c>
      <c r="O190" t="s">
        <v>115</v>
      </c>
      <c r="P190">
        <v>5671519</v>
      </c>
      <c r="Q190" t="s">
        <v>177</v>
      </c>
      <c r="R190" t="s">
        <v>149</v>
      </c>
      <c r="S190" t="s">
        <v>26</v>
      </c>
      <c r="T190" t="s">
        <v>26</v>
      </c>
    </row>
    <row r="191" spans="1:20" x14ac:dyDescent="0.25">
      <c r="A191">
        <v>101361</v>
      </c>
      <c r="B191" t="s">
        <v>20</v>
      </c>
      <c r="C191" t="s">
        <v>21</v>
      </c>
      <c r="D191" t="s">
        <v>22</v>
      </c>
      <c r="E191" t="s">
        <v>23</v>
      </c>
      <c r="F191" t="s">
        <v>33</v>
      </c>
      <c r="G191" t="s">
        <v>27</v>
      </c>
      <c r="H191">
        <v>2011</v>
      </c>
      <c r="I191">
        <v>12</v>
      </c>
      <c r="J191" t="s">
        <v>40</v>
      </c>
      <c r="K191">
        <v>1586</v>
      </c>
      <c r="L191">
        <v>6691</v>
      </c>
      <c r="M191">
        <v>3354</v>
      </c>
      <c r="N191">
        <v>104</v>
      </c>
      <c r="O191" t="s">
        <v>115</v>
      </c>
      <c r="P191">
        <v>5671519</v>
      </c>
      <c r="Q191" t="s">
        <v>177</v>
      </c>
      <c r="R191" t="s">
        <v>149</v>
      </c>
      <c r="S191" t="s">
        <v>26</v>
      </c>
      <c r="T191" t="s">
        <v>26</v>
      </c>
    </row>
    <row r="192" spans="1:20" x14ac:dyDescent="0.25">
      <c r="A192">
        <v>101361</v>
      </c>
      <c r="B192" t="s">
        <v>20</v>
      </c>
      <c r="C192" t="s">
        <v>21</v>
      </c>
      <c r="D192" t="s">
        <v>22</v>
      </c>
      <c r="E192" t="s">
        <v>23</v>
      </c>
      <c r="F192" t="s">
        <v>33</v>
      </c>
      <c r="G192" t="s">
        <v>27</v>
      </c>
      <c r="H192">
        <v>2012</v>
      </c>
      <c r="I192">
        <v>12</v>
      </c>
      <c r="J192" t="s">
        <v>41</v>
      </c>
      <c r="K192">
        <v>1581</v>
      </c>
      <c r="L192">
        <v>6556</v>
      </c>
      <c r="M192">
        <v>3603</v>
      </c>
      <c r="N192">
        <v>104</v>
      </c>
      <c r="O192" t="s">
        <v>115</v>
      </c>
      <c r="P192">
        <v>5671519</v>
      </c>
      <c r="Q192" t="s">
        <v>177</v>
      </c>
      <c r="R192" t="s">
        <v>149</v>
      </c>
      <c r="S192" t="s">
        <v>26</v>
      </c>
      <c r="T192" t="s">
        <v>26</v>
      </c>
    </row>
    <row r="193" spans="1:20" x14ac:dyDescent="0.25">
      <c r="A193">
        <v>101361</v>
      </c>
      <c r="B193" t="s">
        <v>20</v>
      </c>
      <c r="C193" t="s">
        <v>21</v>
      </c>
      <c r="D193" t="s">
        <v>22</v>
      </c>
      <c r="E193" t="s">
        <v>23</v>
      </c>
      <c r="F193" t="s">
        <v>33</v>
      </c>
      <c r="G193" t="s">
        <v>27</v>
      </c>
      <c r="H193">
        <v>2013</v>
      </c>
      <c r="I193">
        <v>12</v>
      </c>
      <c r="J193" t="s">
        <v>151</v>
      </c>
      <c r="K193">
        <v>2002</v>
      </c>
      <c r="L193">
        <v>6864</v>
      </c>
      <c r="M193">
        <v>3565</v>
      </c>
      <c r="N193">
        <v>104</v>
      </c>
      <c r="O193" t="s">
        <v>115</v>
      </c>
      <c r="P193">
        <v>5671519</v>
      </c>
      <c r="Q193" t="s">
        <v>177</v>
      </c>
      <c r="R193" t="s">
        <v>149</v>
      </c>
      <c r="S193" t="s">
        <v>26</v>
      </c>
      <c r="T193" t="s">
        <v>26</v>
      </c>
    </row>
    <row r="194" spans="1:20" x14ac:dyDescent="0.25">
      <c r="A194">
        <v>102454</v>
      </c>
      <c r="B194" t="s">
        <v>20</v>
      </c>
      <c r="C194" t="s">
        <v>21</v>
      </c>
      <c r="D194" t="s">
        <v>22</v>
      </c>
      <c r="E194" t="s">
        <v>23</v>
      </c>
      <c r="F194" t="s">
        <v>24</v>
      </c>
      <c r="G194" t="s">
        <v>27</v>
      </c>
      <c r="H194">
        <v>2000</v>
      </c>
      <c r="I194">
        <v>12</v>
      </c>
      <c r="J194" t="s">
        <v>28</v>
      </c>
      <c r="K194">
        <v>3316</v>
      </c>
      <c r="L194">
        <v>7847</v>
      </c>
      <c r="M194">
        <v>8090</v>
      </c>
      <c r="N194">
        <v>104</v>
      </c>
      <c r="O194" t="s">
        <v>100</v>
      </c>
      <c r="P194" t="s">
        <v>178</v>
      </c>
      <c r="Q194" t="s">
        <v>179</v>
      </c>
      <c r="R194" t="s">
        <v>149</v>
      </c>
      <c r="S194" t="s">
        <v>26</v>
      </c>
      <c r="T194" t="s">
        <v>26</v>
      </c>
    </row>
    <row r="195" spans="1:20" x14ac:dyDescent="0.25">
      <c r="A195">
        <v>102454</v>
      </c>
      <c r="B195" t="s">
        <v>20</v>
      </c>
      <c r="C195" t="s">
        <v>21</v>
      </c>
      <c r="D195" t="s">
        <v>22</v>
      </c>
      <c r="E195" t="s">
        <v>23</v>
      </c>
      <c r="F195" t="s">
        <v>33</v>
      </c>
      <c r="G195" t="s">
        <v>27</v>
      </c>
      <c r="H195">
        <v>2001</v>
      </c>
      <c r="I195">
        <v>12</v>
      </c>
      <c r="J195" t="s">
        <v>29</v>
      </c>
      <c r="K195">
        <v>4133</v>
      </c>
      <c r="L195">
        <v>8575</v>
      </c>
      <c r="M195">
        <v>7970</v>
      </c>
      <c r="N195">
        <v>104</v>
      </c>
      <c r="O195" t="s">
        <v>100</v>
      </c>
      <c r="P195" t="s">
        <v>178</v>
      </c>
      <c r="Q195" t="s">
        <v>179</v>
      </c>
      <c r="R195" t="s">
        <v>149</v>
      </c>
      <c r="S195" t="s">
        <v>26</v>
      </c>
      <c r="T195" t="s">
        <v>26</v>
      </c>
    </row>
    <row r="196" spans="1:20" x14ac:dyDescent="0.25">
      <c r="A196">
        <v>102454</v>
      </c>
      <c r="B196" t="s">
        <v>20</v>
      </c>
      <c r="C196" t="s">
        <v>21</v>
      </c>
      <c r="D196" t="s">
        <v>22</v>
      </c>
      <c r="E196" t="s">
        <v>23</v>
      </c>
      <c r="F196" t="s">
        <v>33</v>
      </c>
      <c r="G196" t="s">
        <v>27</v>
      </c>
      <c r="H196">
        <v>2002</v>
      </c>
      <c r="I196">
        <v>12</v>
      </c>
      <c r="J196" t="s">
        <v>30</v>
      </c>
      <c r="K196">
        <v>5357</v>
      </c>
      <c r="L196">
        <v>8996</v>
      </c>
      <c r="M196">
        <v>6665</v>
      </c>
      <c r="N196">
        <v>104</v>
      </c>
      <c r="O196" t="s">
        <v>100</v>
      </c>
      <c r="P196" t="s">
        <v>178</v>
      </c>
      <c r="Q196" t="s">
        <v>179</v>
      </c>
      <c r="R196" t="s">
        <v>149</v>
      </c>
      <c r="S196" t="s">
        <v>26</v>
      </c>
      <c r="T196" t="s">
        <v>26</v>
      </c>
    </row>
    <row r="197" spans="1:20" x14ac:dyDescent="0.25">
      <c r="A197">
        <v>102454</v>
      </c>
      <c r="B197" t="s">
        <v>20</v>
      </c>
      <c r="C197" t="s">
        <v>21</v>
      </c>
      <c r="D197" t="s">
        <v>22</v>
      </c>
      <c r="E197" t="s">
        <v>23</v>
      </c>
      <c r="F197" t="s">
        <v>33</v>
      </c>
      <c r="G197" t="s">
        <v>27</v>
      </c>
      <c r="H197">
        <v>2003</v>
      </c>
      <c r="I197">
        <v>12</v>
      </c>
      <c r="J197" t="s">
        <v>31</v>
      </c>
      <c r="K197">
        <v>4436</v>
      </c>
      <c r="L197">
        <v>9400</v>
      </c>
      <c r="M197">
        <v>6050</v>
      </c>
      <c r="N197">
        <v>104</v>
      </c>
      <c r="O197" t="s">
        <v>100</v>
      </c>
      <c r="P197" t="s">
        <v>178</v>
      </c>
      <c r="Q197" t="s">
        <v>179</v>
      </c>
      <c r="R197" t="s">
        <v>149</v>
      </c>
      <c r="S197" t="s">
        <v>26</v>
      </c>
      <c r="T197" t="s">
        <v>26</v>
      </c>
    </row>
    <row r="198" spans="1:20" x14ac:dyDescent="0.25">
      <c r="A198">
        <v>102454</v>
      </c>
      <c r="B198" t="s">
        <v>20</v>
      </c>
      <c r="C198" t="s">
        <v>21</v>
      </c>
      <c r="D198" t="s">
        <v>22</v>
      </c>
      <c r="E198" t="s">
        <v>23</v>
      </c>
      <c r="F198" t="s">
        <v>24</v>
      </c>
      <c r="G198" t="s">
        <v>27</v>
      </c>
      <c r="H198">
        <v>2004</v>
      </c>
      <c r="I198">
        <v>12</v>
      </c>
      <c r="J198" t="s">
        <v>32</v>
      </c>
      <c r="K198">
        <v>4267</v>
      </c>
      <c r="L198">
        <v>8936</v>
      </c>
      <c r="M198">
        <v>7752</v>
      </c>
      <c r="N198">
        <v>104</v>
      </c>
      <c r="O198" t="s">
        <v>100</v>
      </c>
      <c r="P198" t="s">
        <v>178</v>
      </c>
      <c r="Q198" t="s">
        <v>179</v>
      </c>
      <c r="R198" t="s">
        <v>149</v>
      </c>
      <c r="S198" t="s">
        <v>26</v>
      </c>
      <c r="T198" t="s">
        <v>26</v>
      </c>
    </row>
    <row r="199" spans="1:20" x14ac:dyDescent="0.25">
      <c r="A199">
        <v>102454</v>
      </c>
      <c r="B199" t="s">
        <v>20</v>
      </c>
      <c r="C199" t="s">
        <v>21</v>
      </c>
      <c r="D199" t="s">
        <v>22</v>
      </c>
      <c r="E199" t="s">
        <v>23</v>
      </c>
      <c r="F199" t="s">
        <v>33</v>
      </c>
      <c r="G199" t="s">
        <v>27</v>
      </c>
      <c r="H199">
        <v>2005</v>
      </c>
      <c r="I199">
        <v>12</v>
      </c>
      <c r="J199" t="s">
        <v>34</v>
      </c>
      <c r="K199">
        <v>4118</v>
      </c>
      <c r="L199">
        <v>10025</v>
      </c>
      <c r="M199">
        <v>8195</v>
      </c>
      <c r="N199">
        <v>104</v>
      </c>
      <c r="O199" t="s">
        <v>100</v>
      </c>
      <c r="P199" t="s">
        <v>178</v>
      </c>
      <c r="Q199" t="s">
        <v>179</v>
      </c>
      <c r="R199" t="s">
        <v>149</v>
      </c>
      <c r="S199" t="s">
        <v>26</v>
      </c>
      <c r="T199" t="s">
        <v>26</v>
      </c>
    </row>
    <row r="200" spans="1:20" x14ac:dyDescent="0.25">
      <c r="A200">
        <v>102454</v>
      </c>
      <c r="B200" t="s">
        <v>20</v>
      </c>
      <c r="C200" t="s">
        <v>21</v>
      </c>
      <c r="D200" t="s">
        <v>22</v>
      </c>
      <c r="E200" t="s">
        <v>23</v>
      </c>
      <c r="F200" t="s">
        <v>33</v>
      </c>
      <c r="G200" t="s">
        <v>27</v>
      </c>
      <c r="H200">
        <v>2006</v>
      </c>
      <c r="I200">
        <v>12</v>
      </c>
      <c r="J200" t="s">
        <v>35</v>
      </c>
      <c r="K200">
        <v>3888</v>
      </c>
      <c r="L200">
        <v>10091</v>
      </c>
      <c r="M200">
        <v>8352</v>
      </c>
      <c r="N200">
        <v>104</v>
      </c>
      <c r="O200" t="s">
        <v>100</v>
      </c>
      <c r="P200" t="s">
        <v>178</v>
      </c>
      <c r="Q200" t="s">
        <v>179</v>
      </c>
      <c r="R200" t="s">
        <v>149</v>
      </c>
      <c r="S200" t="s">
        <v>26</v>
      </c>
      <c r="T200" t="s">
        <v>26</v>
      </c>
    </row>
    <row r="201" spans="1:20" x14ac:dyDescent="0.25">
      <c r="A201">
        <v>102454</v>
      </c>
      <c r="B201" t="s">
        <v>20</v>
      </c>
      <c r="C201" t="s">
        <v>21</v>
      </c>
      <c r="D201" t="s">
        <v>22</v>
      </c>
      <c r="E201" t="s">
        <v>23</v>
      </c>
      <c r="F201" t="s">
        <v>33</v>
      </c>
      <c r="G201" t="s">
        <v>27</v>
      </c>
      <c r="H201">
        <v>2007</v>
      </c>
      <c r="I201">
        <v>12</v>
      </c>
      <c r="J201" t="s">
        <v>36</v>
      </c>
      <c r="K201">
        <v>3690</v>
      </c>
      <c r="L201">
        <v>9828</v>
      </c>
      <c r="M201">
        <v>8757</v>
      </c>
      <c r="N201">
        <v>104</v>
      </c>
      <c r="O201" t="s">
        <v>100</v>
      </c>
      <c r="P201" t="s">
        <v>178</v>
      </c>
      <c r="Q201" t="s">
        <v>179</v>
      </c>
      <c r="R201" t="s">
        <v>149</v>
      </c>
      <c r="S201" t="s">
        <v>26</v>
      </c>
      <c r="T201" t="s">
        <v>26</v>
      </c>
    </row>
    <row r="202" spans="1:20" x14ac:dyDescent="0.25">
      <c r="A202">
        <v>102454</v>
      </c>
      <c r="B202" t="s">
        <v>20</v>
      </c>
      <c r="C202" t="s">
        <v>21</v>
      </c>
      <c r="D202" t="s">
        <v>22</v>
      </c>
      <c r="E202" t="s">
        <v>23</v>
      </c>
      <c r="F202" t="s">
        <v>33</v>
      </c>
      <c r="G202" t="s">
        <v>27</v>
      </c>
      <c r="H202">
        <v>2008</v>
      </c>
      <c r="I202">
        <v>12</v>
      </c>
      <c r="J202" t="s">
        <v>37</v>
      </c>
      <c r="K202">
        <v>4088</v>
      </c>
      <c r="L202">
        <v>9653</v>
      </c>
      <c r="M202">
        <v>9297</v>
      </c>
      <c r="N202">
        <v>104</v>
      </c>
      <c r="O202" t="s">
        <v>100</v>
      </c>
      <c r="P202" t="s">
        <v>178</v>
      </c>
      <c r="Q202" t="s">
        <v>179</v>
      </c>
      <c r="R202" t="s">
        <v>149</v>
      </c>
      <c r="S202" t="s">
        <v>26</v>
      </c>
      <c r="T202" t="s">
        <v>26</v>
      </c>
    </row>
    <row r="203" spans="1:20" x14ac:dyDescent="0.25">
      <c r="A203">
        <v>102454</v>
      </c>
      <c r="B203" t="s">
        <v>20</v>
      </c>
      <c r="C203" t="s">
        <v>21</v>
      </c>
      <c r="D203" t="s">
        <v>22</v>
      </c>
      <c r="E203" t="s">
        <v>23</v>
      </c>
      <c r="F203" t="s">
        <v>33</v>
      </c>
      <c r="G203" t="s">
        <v>27</v>
      </c>
      <c r="H203">
        <v>2009</v>
      </c>
      <c r="I203">
        <v>12</v>
      </c>
      <c r="J203" t="s">
        <v>38</v>
      </c>
      <c r="K203">
        <v>4229</v>
      </c>
      <c r="L203">
        <v>9614</v>
      </c>
      <c r="M203">
        <v>7732</v>
      </c>
      <c r="N203">
        <v>104</v>
      </c>
      <c r="O203" t="s">
        <v>100</v>
      </c>
      <c r="P203" t="s">
        <v>178</v>
      </c>
      <c r="Q203" t="s">
        <v>179</v>
      </c>
      <c r="R203" t="s">
        <v>149</v>
      </c>
      <c r="S203" t="s">
        <v>26</v>
      </c>
      <c r="T203" t="s">
        <v>26</v>
      </c>
    </row>
    <row r="204" spans="1:20" x14ac:dyDescent="0.25">
      <c r="A204">
        <v>102454</v>
      </c>
      <c r="B204" t="s">
        <v>20</v>
      </c>
      <c r="C204" t="s">
        <v>21</v>
      </c>
      <c r="D204" t="s">
        <v>22</v>
      </c>
      <c r="E204" t="s">
        <v>23</v>
      </c>
      <c r="F204" t="s">
        <v>33</v>
      </c>
      <c r="G204" t="s">
        <v>27</v>
      </c>
      <c r="H204">
        <v>2010</v>
      </c>
      <c r="I204">
        <v>12</v>
      </c>
      <c r="J204" t="s">
        <v>39</v>
      </c>
      <c r="K204">
        <v>5845</v>
      </c>
      <c r="L204">
        <v>10480</v>
      </c>
      <c r="M204">
        <v>8176</v>
      </c>
      <c r="N204">
        <v>104</v>
      </c>
      <c r="O204" t="s">
        <v>100</v>
      </c>
      <c r="P204" t="s">
        <v>178</v>
      </c>
      <c r="Q204" t="s">
        <v>179</v>
      </c>
      <c r="R204" t="s">
        <v>149</v>
      </c>
      <c r="S204" t="s">
        <v>26</v>
      </c>
      <c r="T204" t="s">
        <v>26</v>
      </c>
    </row>
    <row r="205" spans="1:20" x14ac:dyDescent="0.25">
      <c r="A205">
        <v>102454</v>
      </c>
      <c r="B205" t="s">
        <v>20</v>
      </c>
      <c r="C205" t="s">
        <v>21</v>
      </c>
      <c r="D205" t="s">
        <v>22</v>
      </c>
      <c r="E205" t="s">
        <v>23</v>
      </c>
      <c r="F205" t="s">
        <v>33</v>
      </c>
      <c r="G205" t="s">
        <v>27</v>
      </c>
      <c r="H205">
        <v>2011</v>
      </c>
      <c r="I205">
        <v>12</v>
      </c>
      <c r="J205" t="s">
        <v>40</v>
      </c>
      <c r="K205">
        <v>5504</v>
      </c>
      <c r="L205">
        <v>11157</v>
      </c>
      <c r="M205">
        <v>9048</v>
      </c>
      <c r="N205">
        <v>104</v>
      </c>
      <c r="O205" t="s">
        <v>100</v>
      </c>
      <c r="P205" t="s">
        <v>178</v>
      </c>
      <c r="Q205" t="s">
        <v>179</v>
      </c>
      <c r="R205" t="s">
        <v>149</v>
      </c>
      <c r="S205" t="s">
        <v>26</v>
      </c>
      <c r="T205" t="s">
        <v>26</v>
      </c>
    </row>
    <row r="206" spans="1:20" x14ac:dyDescent="0.25">
      <c r="A206">
        <v>102454</v>
      </c>
      <c r="B206" t="s">
        <v>20</v>
      </c>
      <c r="C206" t="s">
        <v>21</v>
      </c>
      <c r="D206" t="s">
        <v>22</v>
      </c>
      <c r="E206" t="s">
        <v>23</v>
      </c>
      <c r="F206" t="s">
        <v>33</v>
      </c>
      <c r="G206" t="s">
        <v>27</v>
      </c>
      <c r="H206">
        <v>2012</v>
      </c>
      <c r="I206">
        <v>12</v>
      </c>
      <c r="J206" t="s">
        <v>41</v>
      </c>
      <c r="K206">
        <v>4841</v>
      </c>
      <c r="L206">
        <v>11966</v>
      </c>
      <c r="M206">
        <v>9131</v>
      </c>
      <c r="N206">
        <v>104</v>
      </c>
      <c r="O206" t="s">
        <v>100</v>
      </c>
      <c r="P206" t="s">
        <v>178</v>
      </c>
      <c r="Q206" t="s">
        <v>179</v>
      </c>
      <c r="R206" t="s">
        <v>149</v>
      </c>
      <c r="S206" t="s">
        <v>26</v>
      </c>
      <c r="T206" t="s">
        <v>26</v>
      </c>
    </row>
    <row r="207" spans="1:20" x14ac:dyDescent="0.25">
      <c r="A207">
        <v>102454</v>
      </c>
      <c r="B207" t="s">
        <v>20</v>
      </c>
      <c r="C207" t="s">
        <v>21</v>
      </c>
      <c r="D207" t="s">
        <v>22</v>
      </c>
      <c r="E207" t="s">
        <v>23</v>
      </c>
      <c r="F207" t="s">
        <v>33</v>
      </c>
      <c r="G207" t="s">
        <v>27</v>
      </c>
      <c r="H207">
        <v>2013</v>
      </c>
      <c r="I207">
        <v>12</v>
      </c>
      <c r="J207" t="s">
        <v>151</v>
      </c>
      <c r="K207">
        <v>4875</v>
      </c>
      <c r="L207">
        <v>12017</v>
      </c>
      <c r="M207">
        <v>9051</v>
      </c>
      <c r="N207">
        <v>104</v>
      </c>
      <c r="O207" t="s">
        <v>100</v>
      </c>
      <c r="P207" t="s">
        <v>178</v>
      </c>
      <c r="Q207" t="s">
        <v>179</v>
      </c>
      <c r="R207" t="s">
        <v>149</v>
      </c>
      <c r="S207" t="s">
        <v>26</v>
      </c>
      <c r="T207" t="s">
        <v>26</v>
      </c>
    </row>
    <row r="208" spans="1:20" x14ac:dyDescent="0.25">
      <c r="A208">
        <v>103205</v>
      </c>
      <c r="B208" t="s">
        <v>20</v>
      </c>
      <c r="C208" t="s">
        <v>21</v>
      </c>
      <c r="D208" t="s">
        <v>22</v>
      </c>
      <c r="E208" t="s">
        <v>23</v>
      </c>
      <c r="F208" t="s">
        <v>24</v>
      </c>
      <c r="G208" t="s">
        <v>27</v>
      </c>
      <c r="H208">
        <v>2000</v>
      </c>
      <c r="I208">
        <v>12</v>
      </c>
      <c r="J208" t="s">
        <v>28</v>
      </c>
      <c r="K208">
        <v>391.42399999999998</v>
      </c>
      <c r="L208">
        <v>873.07899999999995</v>
      </c>
      <c r="M208">
        <v>882.029</v>
      </c>
      <c r="N208">
        <v>104</v>
      </c>
      <c r="O208" t="s">
        <v>97</v>
      </c>
      <c r="P208" t="s">
        <v>180</v>
      </c>
      <c r="Q208" t="s">
        <v>181</v>
      </c>
      <c r="R208" t="s">
        <v>149</v>
      </c>
      <c r="S208" t="s">
        <v>26</v>
      </c>
      <c r="T208" t="s">
        <v>26</v>
      </c>
    </row>
    <row r="209" spans="1:20" x14ac:dyDescent="0.25">
      <c r="A209">
        <v>103205</v>
      </c>
      <c r="B209" t="s">
        <v>20</v>
      </c>
      <c r="C209" t="s">
        <v>21</v>
      </c>
      <c r="D209" t="s">
        <v>22</v>
      </c>
      <c r="E209" t="s">
        <v>23</v>
      </c>
      <c r="F209" t="s">
        <v>24</v>
      </c>
      <c r="G209" t="s">
        <v>27</v>
      </c>
      <c r="H209">
        <v>2001</v>
      </c>
      <c r="I209">
        <v>12</v>
      </c>
      <c r="J209" t="s">
        <v>29</v>
      </c>
      <c r="K209">
        <v>441.32</v>
      </c>
      <c r="L209">
        <v>979.86900000000003</v>
      </c>
      <c r="M209">
        <v>1081.452</v>
      </c>
      <c r="N209">
        <v>104</v>
      </c>
      <c r="O209" t="s">
        <v>97</v>
      </c>
      <c r="P209" t="s">
        <v>180</v>
      </c>
      <c r="Q209" t="s">
        <v>181</v>
      </c>
      <c r="R209" t="s">
        <v>149</v>
      </c>
      <c r="S209" t="s">
        <v>26</v>
      </c>
      <c r="T209" t="s">
        <v>26</v>
      </c>
    </row>
    <row r="210" spans="1:20" x14ac:dyDescent="0.25">
      <c r="A210">
        <v>103205</v>
      </c>
      <c r="B210" t="s">
        <v>20</v>
      </c>
      <c r="C210" t="s">
        <v>21</v>
      </c>
      <c r="D210" t="s">
        <v>22</v>
      </c>
      <c r="E210" t="s">
        <v>23</v>
      </c>
      <c r="F210" t="s">
        <v>24</v>
      </c>
      <c r="G210" t="s">
        <v>27</v>
      </c>
      <c r="H210">
        <v>2002</v>
      </c>
      <c r="I210">
        <v>12</v>
      </c>
      <c r="J210" t="s">
        <v>30</v>
      </c>
      <c r="K210">
        <v>388.17599999999999</v>
      </c>
      <c r="L210">
        <v>993.29899999999998</v>
      </c>
      <c r="M210">
        <v>1123.51</v>
      </c>
      <c r="N210">
        <v>104</v>
      </c>
      <c r="O210" t="s">
        <v>97</v>
      </c>
      <c r="P210" t="s">
        <v>180</v>
      </c>
      <c r="Q210" t="s">
        <v>181</v>
      </c>
      <c r="R210" t="s">
        <v>149</v>
      </c>
      <c r="S210" t="s">
        <v>26</v>
      </c>
      <c r="T210" t="s">
        <v>26</v>
      </c>
    </row>
    <row r="211" spans="1:20" x14ac:dyDescent="0.25">
      <c r="A211">
        <v>103205</v>
      </c>
      <c r="B211" t="s">
        <v>20</v>
      </c>
      <c r="C211" t="s">
        <v>21</v>
      </c>
      <c r="D211" t="s">
        <v>22</v>
      </c>
      <c r="E211" t="s">
        <v>23</v>
      </c>
      <c r="F211" t="s">
        <v>24</v>
      </c>
      <c r="G211" t="s">
        <v>27</v>
      </c>
      <c r="H211">
        <v>2003</v>
      </c>
      <c r="I211">
        <v>12</v>
      </c>
      <c r="J211" t="s">
        <v>31</v>
      </c>
      <c r="K211">
        <v>411.35399999999998</v>
      </c>
      <c r="L211">
        <v>1072.1559999999999</v>
      </c>
      <c r="M211">
        <v>1045.5229999999999</v>
      </c>
      <c r="N211">
        <v>104</v>
      </c>
      <c r="O211" t="s">
        <v>97</v>
      </c>
      <c r="P211" t="s">
        <v>180</v>
      </c>
      <c r="Q211" t="s">
        <v>181</v>
      </c>
      <c r="R211" t="s">
        <v>149</v>
      </c>
      <c r="S211" t="s">
        <v>26</v>
      </c>
      <c r="T211" t="s">
        <v>26</v>
      </c>
    </row>
    <row r="212" spans="1:20" x14ac:dyDescent="0.25">
      <c r="A212">
        <v>103205</v>
      </c>
      <c r="B212" t="s">
        <v>20</v>
      </c>
      <c r="C212" t="s">
        <v>21</v>
      </c>
      <c r="D212" t="s">
        <v>22</v>
      </c>
      <c r="E212" t="s">
        <v>23</v>
      </c>
      <c r="F212" t="s">
        <v>24</v>
      </c>
      <c r="G212" t="s">
        <v>27</v>
      </c>
      <c r="H212">
        <v>2004</v>
      </c>
      <c r="I212">
        <v>12</v>
      </c>
      <c r="J212" t="s">
        <v>32</v>
      </c>
      <c r="K212">
        <v>398.30900000000003</v>
      </c>
      <c r="L212">
        <v>1070.434</v>
      </c>
      <c r="M212">
        <v>1001.204</v>
      </c>
      <c r="N212">
        <v>104</v>
      </c>
      <c r="O212" t="s">
        <v>97</v>
      </c>
      <c r="P212" t="s">
        <v>180</v>
      </c>
      <c r="Q212" t="s">
        <v>181</v>
      </c>
      <c r="R212" t="s">
        <v>149</v>
      </c>
      <c r="S212" t="s">
        <v>26</v>
      </c>
      <c r="T212" t="s">
        <v>26</v>
      </c>
    </row>
    <row r="213" spans="1:20" x14ac:dyDescent="0.25">
      <c r="A213">
        <v>103205</v>
      </c>
      <c r="B213" t="s">
        <v>20</v>
      </c>
      <c r="C213" t="s">
        <v>21</v>
      </c>
      <c r="D213" t="s">
        <v>22</v>
      </c>
      <c r="E213" t="s">
        <v>23</v>
      </c>
      <c r="F213" t="s">
        <v>33</v>
      </c>
      <c r="G213" t="s">
        <v>27</v>
      </c>
      <c r="H213">
        <v>2005</v>
      </c>
      <c r="I213">
        <v>12</v>
      </c>
      <c r="J213" t="s">
        <v>34</v>
      </c>
      <c r="K213">
        <v>645.55499999999995</v>
      </c>
      <c r="L213">
        <v>1329.94</v>
      </c>
      <c r="M213">
        <v>1155.721</v>
      </c>
      <c r="N213">
        <v>104</v>
      </c>
      <c r="O213" t="s">
        <v>97</v>
      </c>
      <c r="P213" t="s">
        <v>180</v>
      </c>
      <c r="Q213" t="s">
        <v>181</v>
      </c>
      <c r="R213" t="s">
        <v>149</v>
      </c>
      <c r="S213" t="s">
        <v>26</v>
      </c>
      <c r="T213" t="s">
        <v>26</v>
      </c>
    </row>
    <row r="214" spans="1:20" x14ac:dyDescent="0.25">
      <c r="A214">
        <v>103205</v>
      </c>
      <c r="B214" t="s">
        <v>20</v>
      </c>
      <c r="C214" t="s">
        <v>21</v>
      </c>
      <c r="D214" t="s">
        <v>22</v>
      </c>
      <c r="E214" t="s">
        <v>23</v>
      </c>
      <c r="F214" t="s">
        <v>33</v>
      </c>
      <c r="G214" t="s">
        <v>27</v>
      </c>
      <c r="H214">
        <v>2006</v>
      </c>
      <c r="I214">
        <v>12</v>
      </c>
      <c r="J214" t="s">
        <v>35</v>
      </c>
      <c r="K214">
        <v>839.09900000000005</v>
      </c>
      <c r="L214">
        <v>1583.9090000000001</v>
      </c>
      <c r="M214">
        <v>1353.614</v>
      </c>
      <c r="N214">
        <v>104</v>
      </c>
      <c r="O214" t="s">
        <v>97</v>
      </c>
      <c r="P214" t="s">
        <v>180</v>
      </c>
      <c r="Q214" t="s">
        <v>181</v>
      </c>
      <c r="R214" t="s">
        <v>149</v>
      </c>
      <c r="S214" t="s">
        <v>26</v>
      </c>
      <c r="T214" t="s">
        <v>26</v>
      </c>
    </row>
    <row r="215" spans="1:20" x14ac:dyDescent="0.25">
      <c r="A215">
        <v>103205</v>
      </c>
      <c r="B215" t="s">
        <v>20</v>
      </c>
      <c r="C215" t="s">
        <v>21</v>
      </c>
      <c r="D215" t="s">
        <v>22</v>
      </c>
      <c r="E215" t="s">
        <v>23</v>
      </c>
      <c r="F215" t="s">
        <v>33</v>
      </c>
      <c r="G215" t="s">
        <v>27</v>
      </c>
      <c r="H215">
        <v>2007</v>
      </c>
      <c r="I215">
        <v>12</v>
      </c>
      <c r="J215" t="s">
        <v>36</v>
      </c>
      <c r="K215">
        <v>1321.5740000000001</v>
      </c>
      <c r="L215">
        <v>2200.1080000000002</v>
      </c>
      <c r="M215">
        <v>1868.529</v>
      </c>
      <c r="N215">
        <v>104</v>
      </c>
      <c r="O215" t="s">
        <v>97</v>
      </c>
      <c r="P215" t="s">
        <v>180</v>
      </c>
      <c r="Q215" t="s">
        <v>181</v>
      </c>
      <c r="R215" t="s">
        <v>149</v>
      </c>
      <c r="S215" t="s">
        <v>26</v>
      </c>
      <c r="T215" t="s">
        <v>26</v>
      </c>
    </row>
    <row r="216" spans="1:20" x14ac:dyDescent="0.25">
      <c r="A216">
        <v>103205</v>
      </c>
      <c r="B216" t="s">
        <v>20</v>
      </c>
      <c r="C216" t="s">
        <v>21</v>
      </c>
      <c r="D216" t="s">
        <v>22</v>
      </c>
      <c r="E216" t="s">
        <v>23</v>
      </c>
      <c r="F216" t="s">
        <v>33</v>
      </c>
      <c r="G216" t="s">
        <v>27</v>
      </c>
      <c r="H216">
        <v>2008</v>
      </c>
      <c r="I216">
        <v>12</v>
      </c>
      <c r="J216" t="s">
        <v>37</v>
      </c>
      <c r="K216">
        <v>1319.2360000000001</v>
      </c>
      <c r="L216">
        <v>2551.413</v>
      </c>
      <c r="M216">
        <v>2098.12</v>
      </c>
      <c r="N216">
        <v>104</v>
      </c>
      <c r="O216" t="s">
        <v>97</v>
      </c>
      <c r="P216" t="s">
        <v>180</v>
      </c>
      <c r="Q216" t="s">
        <v>181</v>
      </c>
      <c r="R216" t="s">
        <v>149</v>
      </c>
      <c r="S216" t="s">
        <v>26</v>
      </c>
      <c r="T216" t="s">
        <v>26</v>
      </c>
    </row>
    <row r="217" spans="1:20" x14ac:dyDescent="0.25">
      <c r="A217">
        <v>103205</v>
      </c>
      <c r="B217" t="s">
        <v>20</v>
      </c>
      <c r="C217" t="s">
        <v>21</v>
      </c>
      <c r="D217" t="s">
        <v>22</v>
      </c>
      <c r="E217" t="s">
        <v>23</v>
      </c>
      <c r="F217" t="s">
        <v>33</v>
      </c>
      <c r="G217" t="s">
        <v>27</v>
      </c>
      <c r="H217">
        <v>2009</v>
      </c>
      <c r="I217">
        <v>12</v>
      </c>
      <c r="J217" t="s">
        <v>38</v>
      </c>
      <c r="K217">
        <v>1418.4069999999999</v>
      </c>
      <c r="L217">
        <v>2803.55</v>
      </c>
      <c r="M217">
        <v>2175.1790000000001</v>
      </c>
      <c r="N217">
        <v>104</v>
      </c>
      <c r="O217" t="s">
        <v>97</v>
      </c>
      <c r="P217" t="s">
        <v>180</v>
      </c>
      <c r="Q217" t="s">
        <v>181</v>
      </c>
      <c r="R217" t="s">
        <v>149</v>
      </c>
      <c r="S217" t="s">
        <v>26</v>
      </c>
      <c r="T217" t="s">
        <v>26</v>
      </c>
    </row>
    <row r="218" spans="1:20" x14ac:dyDescent="0.25">
      <c r="A218">
        <v>103205</v>
      </c>
      <c r="B218" t="s">
        <v>20</v>
      </c>
      <c r="C218" t="s">
        <v>21</v>
      </c>
      <c r="D218" t="s">
        <v>22</v>
      </c>
      <c r="E218" t="s">
        <v>23</v>
      </c>
      <c r="F218" t="s">
        <v>33</v>
      </c>
      <c r="G218" t="s">
        <v>27</v>
      </c>
      <c r="H218">
        <v>2010</v>
      </c>
      <c r="I218">
        <v>12</v>
      </c>
      <c r="J218" t="s">
        <v>39</v>
      </c>
      <c r="K218">
        <v>1463.1489999999999</v>
      </c>
      <c r="L218">
        <v>4315.2529999999997</v>
      </c>
      <c r="M218">
        <v>2674.4389999999999</v>
      </c>
      <c r="N218">
        <v>104</v>
      </c>
      <c r="O218" t="s">
        <v>97</v>
      </c>
      <c r="P218" t="s">
        <v>180</v>
      </c>
      <c r="Q218" t="s">
        <v>181</v>
      </c>
      <c r="R218" t="s">
        <v>149</v>
      </c>
      <c r="S218" t="s">
        <v>26</v>
      </c>
      <c r="T218" t="s">
        <v>26</v>
      </c>
    </row>
    <row r="219" spans="1:20" x14ac:dyDescent="0.25">
      <c r="A219">
        <v>103205</v>
      </c>
      <c r="B219" t="s">
        <v>20</v>
      </c>
      <c r="C219" t="s">
        <v>21</v>
      </c>
      <c r="D219" t="s">
        <v>22</v>
      </c>
      <c r="E219" t="s">
        <v>23</v>
      </c>
      <c r="F219" t="s">
        <v>33</v>
      </c>
      <c r="G219" t="s">
        <v>27</v>
      </c>
      <c r="H219">
        <v>2011</v>
      </c>
      <c r="I219">
        <v>12</v>
      </c>
      <c r="J219" t="s">
        <v>40</v>
      </c>
      <c r="K219">
        <v>1707.576</v>
      </c>
      <c r="L219">
        <v>4673.67</v>
      </c>
      <c r="M219">
        <v>2801.0369999999998</v>
      </c>
      <c r="N219">
        <v>104</v>
      </c>
      <c r="O219" t="s">
        <v>97</v>
      </c>
      <c r="P219" t="s">
        <v>180</v>
      </c>
      <c r="Q219" t="s">
        <v>181</v>
      </c>
      <c r="R219" t="s">
        <v>149</v>
      </c>
      <c r="S219" t="s">
        <v>26</v>
      </c>
      <c r="T219" t="s">
        <v>26</v>
      </c>
    </row>
    <row r="220" spans="1:20" x14ac:dyDescent="0.25">
      <c r="A220">
        <v>103205</v>
      </c>
      <c r="B220" t="s">
        <v>20</v>
      </c>
      <c r="C220" t="s">
        <v>21</v>
      </c>
      <c r="D220" t="s">
        <v>22</v>
      </c>
      <c r="E220" t="s">
        <v>23</v>
      </c>
      <c r="F220" t="s">
        <v>33</v>
      </c>
      <c r="G220" t="s">
        <v>27</v>
      </c>
      <c r="H220">
        <v>2012</v>
      </c>
      <c r="I220">
        <v>12</v>
      </c>
      <c r="J220" t="s">
        <v>41</v>
      </c>
      <c r="K220">
        <v>1725.462</v>
      </c>
      <c r="L220">
        <v>4888.7709999999997</v>
      </c>
      <c r="M220">
        <v>3080.8620000000001</v>
      </c>
      <c r="N220">
        <v>104</v>
      </c>
      <c r="O220" t="s">
        <v>97</v>
      </c>
      <c r="P220" t="s">
        <v>180</v>
      </c>
      <c r="Q220" t="s">
        <v>181</v>
      </c>
      <c r="R220" t="s">
        <v>149</v>
      </c>
      <c r="S220" t="s">
        <v>26</v>
      </c>
      <c r="T220" t="s">
        <v>26</v>
      </c>
    </row>
    <row r="221" spans="1:20" x14ac:dyDescent="0.25">
      <c r="A221">
        <v>103205</v>
      </c>
      <c r="B221" t="s">
        <v>20</v>
      </c>
      <c r="C221" t="s">
        <v>21</v>
      </c>
      <c r="D221" t="s">
        <v>22</v>
      </c>
      <c r="E221" t="s">
        <v>23</v>
      </c>
      <c r="F221" t="s">
        <v>33</v>
      </c>
      <c r="G221" t="s">
        <v>27</v>
      </c>
      <c r="H221">
        <v>2013</v>
      </c>
      <c r="I221">
        <v>12</v>
      </c>
      <c r="J221" t="s">
        <v>151</v>
      </c>
      <c r="K221">
        <v>1880.86</v>
      </c>
      <c r="L221">
        <v>5732.5230000000001</v>
      </c>
      <c r="M221">
        <v>3538.7179999999998</v>
      </c>
      <c r="N221">
        <v>104</v>
      </c>
      <c r="O221" t="s">
        <v>97</v>
      </c>
      <c r="P221" t="s">
        <v>180</v>
      </c>
      <c r="Q221" t="s">
        <v>181</v>
      </c>
      <c r="R221" t="s">
        <v>149</v>
      </c>
      <c r="S221" t="s">
        <v>26</v>
      </c>
      <c r="T221" t="s">
        <v>26</v>
      </c>
    </row>
    <row r="222" spans="1:20" x14ac:dyDescent="0.25">
      <c r="A222">
        <v>104761</v>
      </c>
      <c r="B222" t="s">
        <v>20</v>
      </c>
      <c r="C222" t="s">
        <v>21</v>
      </c>
      <c r="D222" t="s">
        <v>22</v>
      </c>
      <c r="E222" t="s">
        <v>23</v>
      </c>
      <c r="F222" t="s">
        <v>24</v>
      </c>
      <c r="G222" t="s">
        <v>27</v>
      </c>
      <c r="H222">
        <v>2000</v>
      </c>
      <c r="I222">
        <v>12</v>
      </c>
      <c r="J222" t="s">
        <v>28</v>
      </c>
      <c r="K222">
        <v>1362.7</v>
      </c>
      <c r="L222">
        <v>1959.8</v>
      </c>
      <c r="M222">
        <v>6168.1</v>
      </c>
      <c r="N222">
        <v>104</v>
      </c>
      <c r="O222" t="s">
        <v>108</v>
      </c>
      <c r="P222">
        <v>5228658</v>
      </c>
      <c r="Q222" t="s">
        <v>182</v>
      </c>
      <c r="R222" t="s">
        <v>149</v>
      </c>
      <c r="S222" t="s">
        <v>26</v>
      </c>
      <c r="T222" t="s">
        <v>26</v>
      </c>
    </row>
    <row r="223" spans="1:20" x14ac:dyDescent="0.25">
      <c r="A223">
        <v>104761</v>
      </c>
      <c r="B223" t="s">
        <v>20</v>
      </c>
      <c r="C223" t="s">
        <v>21</v>
      </c>
      <c r="D223" t="s">
        <v>22</v>
      </c>
      <c r="E223" t="s">
        <v>23</v>
      </c>
      <c r="F223" t="s">
        <v>24</v>
      </c>
      <c r="G223" t="s">
        <v>27</v>
      </c>
      <c r="H223">
        <v>2001</v>
      </c>
      <c r="I223">
        <v>12</v>
      </c>
      <c r="J223" t="s">
        <v>29</v>
      </c>
      <c r="K223">
        <v>1283.5</v>
      </c>
      <c r="L223">
        <v>1975.2</v>
      </c>
      <c r="M223">
        <v>5818.4</v>
      </c>
      <c r="N223">
        <v>104</v>
      </c>
      <c r="O223" t="s">
        <v>108</v>
      </c>
      <c r="P223">
        <v>5228658</v>
      </c>
      <c r="Q223" t="s">
        <v>182</v>
      </c>
      <c r="R223" t="s">
        <v>149</v>
      </c>
      <c r="S223" t="s">
        <v>26</v>
      </c>
      <c r="T223" t="s">
        <v>26</v>
      </c>
    </row>
    <row r="224" spans="1:20" x14ac:dyDescent="0.25">
      <c r="A224">
        <v>104761</v>
      </c>
      <c r="B224" t="s">
        <v>20</v>
      </c>
      <c r="C224" t="s">
        <v>21</v>
      </c>
      <c r="D224" t="s">
        <v>22</v>
      </c>
      <c r="E224" t="s">
        <v>23</v>
      </c>
      <c r="F224" t="s">
        <v>24</v>
      </c>
      <c r="G224" t="s">
        <v>27</v>
      </c>
      <c r="H224">
        <v>2002</v>
      </c>
      <c r="I224">
        <v>12</v>
      </c>
      <c r="J224" t="s">
        <v>30</v>
      </c>
      <c r="K224">
        <v>1228.3</v>
      </c>
      <c r="L224">
        <v>1743.8</v>
      </c>
      <c r="M224">
        <v>5443.8</v>
      </c>
      <c r="N224">
        <v>104</v>
      </c>
      <c r="O224" t="s">
        <v>108</v>
      </c>
      <c r="P224">
        <v>5228658</v>
      </c>
      <c r="Q224" t="s">
        <v>182</v>
      </c>
      <c r="R224" t="s">
        <v>149</v>
      </c>
      <c r="S224" t="s">
        <v>26</v>
      </c>
      <c r="T224" t="s">
        <v>26</v>
      </c>
    </row>
    <row r="225" spans="1:20" x14ac:dyDescent="0.25">
      <c r="A225">
        <v>104761</v>
      </c>
      <c r="B225" t="s">
        <v>20</v>
      </c>
      <c r="C225" t="s">
        <v>21</v>
      </c>
      <c r="D225" t="s">
        <v>22</v>
      </c>
      <c r="E225" t="s">
        <v>23</v>
      </c>
      <c r="F225" t="s">
        <v>24</v>
      </c>
      <c r="G225" t="s">
        <v>27</v>
      </c>
      <c r="H225">
        <v>2003</v>
      </c>
      <c r="I225">
        <v>12</v>
      </c>
      <c r="J225" t="s">
        <v>31</v>
      </c>
      <c r="K225">
        <v>1176.5</v>
      </c>
      <c r="L225">
        <v>1674.8</v>
      </c>
      <c r="M225">
        <v>5257.4</v>
      </c>
      <c r="N225">
        <v>104</v>
      </c>
      <c r="O225" t="s">
        <v>108</v>
      </c>
      <c r="P225">
        <v>5228658</v>
      </c>
      <c r="Q225" t="s">
        <v>182</v>
      </c>
      <c r="R225" t="s">
        <v>149</v>
      </c>
      <c r="S225" t="s">
        <v>26</v>
      </c>
      <c r="T225" t="s">
        <v>26</v>
      </c>
    </row>
    <row r="226" spans="1:20" x14ac:dyDescent="0.25">
      <c r="A226">
        <v>104761</v>
      </c>
      <c r="B226" t="s">
        <v>20</v>
      </c>
      <c r="C226" t="s">
        <v>21</v>
      </c>
      <c r="D226" t="s">
        <v>22</v>
      </c>
      <c r="E226" t="s">
        <v>23</v>
      </c>
      <c r="F226" t="s">
        <v>24</v>
      </c>
      <c r="G226" t="s">
        <v>27</v>
      </c>
      <c r="H226">
        <v>2004</v>
      </c>
      <c r="I226">
        <v>12</v>
      </c>
      <c r="J226" t="s">
        <v>32</v>
      </c>
      <c r="K226">
        <v>1443.5</v>
      </c>
      <c r="L226">
        <v>1939.5</v>
      </c>
      <c r="M226">
        <v>5764.2</v>
      </c>
      <c r="N226">
        <v>104</v>
      </c>
      <c r="O226" t="s">
        <v>108</v>
      </c>
      <c r="P226">
        <v>5228658</v>
      </c>
      <c r="Q226" t="s">
        <v>182</v>
      </c>
      <c r="R226" t="s">
        <v>149</v>
      </c>
      <c r="S226" t="s">
        <v>26</v>
      </c>
      <c r="T226" t="s">
        <v>26</v>
      </c>
    </row>
    <row r="227" spans="1:20" x14ac:dyDescent="0.25">
      <c r="A227">
        <v>104761</v>
      </c>
      <c r="B227" t="s">
        <v>20</v>
      </c>
      <c r="C227" t="s">
        <v>21</v>
      </c>
      <c r="D227" t="s">
        <v>22</v>
      </c>
      <c r="E227" t="s">
        <v>23</v>
      </c>
      <c r="F227" t="s">
        <v>33</v>
      </c>
      <c r="G227" t="s">
        <v>27</v>
      </c>
      <c r="H227">
        <v>2005</v>
      </c>
      <c r="I227">
        <v>12</v>
      </c>
      <c r="J227" t="s">
        <v>34</v>
      </c>
      <c r="K227">
        <v>1746.3</v>
      </c>
      <c r="L227">
        <v>2301.5</v>
      </c>
      <c r="M227">
        <v>6638.5</v>
      </c>
      <c r="N227">
        <v>104</v>
      </c>
      <c r="O227" t="s">
        <v>108</v>
      </c>
      <c r="P227">
        <v>5228658</v>
      </c>
      <c r="Q227" t="s">
        <v>182</v>
      </c>
      <c r="R227" t="s">
        <v>149</v>
      </c>
      <c r="S227" t="s">
        <v>26</v>
      </c>
      <c r="T227" t="s">
        <v>26</v>
      </c>
    </row>
    <row r="228" spans="1:20" x14ac:dyDescent="0.25">
      <c r="A228">
        <v>104761</v>
      </c>
      <c r="B228" t="s">
        <v>20</v>
      </c>
      <c r="C228" t="s">
        <v>21</v>
      </c>
      <c r="D228" t="s">
        <v>22</v>
      </c>
      <c r="E228" t="s">
        <v>23</v>
      </c>
      <c r="F228" t="s">
        <v>33</v>
      </c>
      <c r="G228" t="s">
        <v>27</v>
      </c>
      <c r="H228">
        <v>2006</v>
      </c>
      <c r="I228">
        <v>12</v>
      </c>
      <c r="J228" t="s">
        <v>35</v>
      </c>
      <c r="K228">
        <v>1795.6</v>
      </c>
      <c r="L228">
        <v>2577.8000000000002</v>
      </c>
      <c r="M228">
        <v>8186.1</v>
      </c>
      <c r="N228">
        <v>104</v>
      </c>
      <c r="O228" t="s">
        <v>108</v>
      </c>
      <c r="P228">
        <v>5228658</v>
      </c>
      <c r="Q228" t="s">
        <v>182</v>
      </c>
      <c r="R228" t="s">
        <v>149</v>
      </c>
      <c r="S228" t="s">
        <v>26</v>
      </c>
      <c r="T228" t="s">
        <v>26</v>
      </c>
    </row>
    <row r="229" spans="1:20" x14ac:dyDescent="0.25">
      <c r="A229">
        <v>104761</v>
      </c>
      <c r="B229" t="s">
        <v>20</v>
      </c>
      <c r="C229" t="s">
        <v>21</v>
      </c>
      <c r="D229" t="s">
        <v>22</v>
      </c>
      <c r="E229" t="s">
        <v>23</v>
      </c>
      <c r="F229" t="s">
        <v>33</v>
      </c>
      <c r="G229" t="s">
        <v>27</v>
      </c>
      <c r="H229">
        <v>2007</v>
      </c>
      <c r="I229">
        <v>12</v>
      </c>
      <c r="J229" t="s">
        <v>36</v>
      </c>
      <c r="K229">
        <v>1974.6</v>
      </c>
      <c r="L229">
        <v>3317.2</v>
      </c>
      <c r="M229">
        <v>9197</v>
      </c>
      <c r="N229">
        <v>104</v>
      </c>
      <c r="O229" t="s">
        <v>108</v>
      </c>
      <c r="P229">
        <v>5228658</v>
      </c>
      <c r="Q229" t="s">
        <v>182</v>
      </c>
      <c r="R229" t="s">
        <v>149</v>
      </c>
      <c r="S229" t="s">
        <v>26</v>
      </c>
      <c r="T229" t="s">
        <v>26</v>
      </c>
    </row>
    <row r="230" spans="1:20" x14ac:dyDescent="0.25">
      <c r="A230">
        <v>104761</v>
      </c>
      <c r="B230" t="s">
        <v>20</v>
      </c>
      <c r="C230" t="s">
        <v>21</v>
      </c>
      <c r="D230" t="s">
        <v>22</v>
      </c>
      <c r="E230" t="s">
        <v>23</v>
      </c>
      <c r="F230" t="s">
        <v>33</v>
      </c>
      <c r="G230" t="s">
        <v>27</v>
      </c>
      <c r="H230">
        <v>2008</v>
      </c>
      <c r="I230">
        <v>12</v>
      </c>
      <c r="J230" t="s">
        <v>37</v>
      </c>
      <c r="K230">
        <v>3719.1</v>
      </c>
      <c r="L230">
        <v>7722.8</v>
      </c>
      <c r="M230">
        <v>14038.4</v>
      </c>
      <c r="N230">
        <v>104</v>
      </c>
      <c r="O230" t="s">
        <v>108</v>
      </c>
      <c r="P230">
        <v>5228658</v>
      </c>
      <c r="Q230" t="s">
        <v>182</v>
      </c>
      <c r="R230" t="s">
        <v>149</v>
      </c>
      <c r="S230" t="s">
        <v>26</v>
      </c>
      <c r="T230" t="s">
        <v>26</v>
      </c>
    </row>
    <row r="231" spans="1:20" x14ac:dyDescent="0.25">
      <c r="A231">
        <v>104761</v>
      </c>
      <c r="B231" t="s">
        <v>20</v>
      </c>
      <c r="C231" t="s">
        <v>21</v>
      </c>
      <c r="D231" t="s">
        <v>22</v>
      </c>
      <c r="E231" t="s">
        <v>23</v>
      </c>
      <c r="F231" t="s">
        <v>33</v>
      </c>
      <c r="G231" t="s">
        <v>27</v>
      </c>
      <c r="H231">
        <v>2009</v>
      </c>
      <c r="I231">
        <v>12</v>
      </c>
      <c r="J231" t="s">
        <v>38</v>
      </c>
      <c r="K231">
        <v>2601</v>
      </c>
      <c r="L231">
        <v>6458.1</v>
      </c>
      <c r="M231">
        <v>12399.9</v>
      </c>
      <c r="N231">
        <v>104</v>
      </c>
      <c r="O231" t="s">
        <v>108</v>
      </c>
      <c r="P231">
        <v>5228658</v>
      </c>
      <c r="Q231" t="s">
        <v>182</v>
      </c>
      <c r="R231" t="s">
        <v>149</v>
      </c>
      <c r="S231" t="s">
        <v>26</v>
      </c>
      <c r="T231" t="s">
        <v>26</v>
      </c>
    </row>
    <row r="232" spans="1:20" x14ac:dyDescent="0.25">
      <c r="A232">
        <v>104761</v>
      </c>
      <c r="B232" t="s">
        <v>20</v>
      </c>
      <c r="C232" t="s">
        <v>21</v>
      </c>
      <c r="D232" t="s">
        <v>22</v>
      </c>
      <c r="E232" t="s">
        <v>23</v>
      </c>
      <c r="F232" t="s">
        <v>33</v>
      </c>
      <c r="G232" t="s">
        <v>27</v>
      </c>
      <c r="H232">
        <v>2010</v>
      </c>
      <c r="I232">
        <v>12</v>
      </c>
      <c r="J232" t="s">
        <v>39</v>
      </c>
      <c r="K232">
        <v>3125.3</v>
      </c>
      <c r="L232">
        <v>7038.9</v>
      </c>
      <c r="M232">
        <v>14179.3</v>
      </c>
      <c r="N232">
        <v>104</v>
      </c>
      <c r="O232" t="s">
        <v>108</v>
      </c>
      <c r="P232">
        <v>5228658</v>
      </c>
      <c r="Q232" t="s">
        <v>182</v>
      </c>
      <c r="R232" t="s">
        <v>149</v>
      </c>
      <c r="S232" t="s">
        <v>26</v>
      </c>
      <c r="T232" t="s">
        <v>26</v>
      </c>
    </row>
    <row r="233" spans="1:20" x14ac:dyDescent="0.25">
      <c r="A233">
        <v>104761</v>
      </c>
      <c r="B233" t="s">
        <v>20</v>
      </c>
      <c r="C233" t="s">
        <v>21</v>
      </c>
      <c r="D233" t="s">
        <v>22</v>
      </c>
      <c r="E233" t="s">
        <v>23</v>
      </c>
      <c r="F233" t="s">
        <v>33</v>
      </c>
      <c r="G233" t="s">
        <v>27</v>
      </c>
      <c r="H233">
        <v>2011</v>
      </c>
      <c r="I233">
        <v>12</v>
      </c>
      <c r="J233" t="s">
        <v>40</v>
      </c>
      <c r="K233">
        <v>3502.3</v>
      </c>
      <c r="L233">
        <v>7774.5</v>
      </c>
      <c r="M233">
        <v>16224.9</v>
      </c>
      <c r="N233">
        <v>104</v>
      </c>
      <c r="O233" t="s">
        <v>108</v>
      </c>
      <c r="P233">
        <v>5228658</v>
      </c>
      <c r="Q233" t="s">
        <v>182</v>
      </c>
      <c r="R233" t="s">
        <v>149</v>
      </c>
      <c r="S233" t="s">
        <v>26</v>
      </c>
      <c r="T233" t="s">
        <v>26</v>
      </c>
    </row>
    <row r="234" spans="1:20" x14ac:dyDescent="0.25">
      <c r="A234">
        <v>104761</v>
      </c>
      <c r="B234" t="s">
        <v>20</v>
      </c>
      <c r="C234" t="s">
        <v>21</v>
      </c>
      <c r="D234" t="s">
        <v>22</v>
      </c>
      <c r="E234" t="s">
        <v>23</v>
      </c>
      <c r="F234" t="s">
        <v>33</v>
      </c>
      <c r="G234" t="s">
        <v>27</v>
      </c>
      <c r="H234">
        <v>2012</v>
      </c>
      <c r="I234">
        <v>12</v>
      </c>
      <c r="J234" t="s">
        <v>41</v>
      </c>
      <c r="K234">
        <v>3113.9</v>
      </c>
      <c r="L234">
        <v>6797.1</v>
      </c>
      <c r="M234">
        <v>17086.8</v>
      </c>
      <c r="N234">
        <v>104</v>
      </c>
      <c r="O234" t="s">
        <v>108</v>
      </c>
      <c r="P234">
        <v>5228658</v>
      </c>
      <c r="Q234" t="s">
        <v>182</v>
      </c>
      <c r="R234" t="s">
        <v>149</v>
      </c>
      <c r="S234" t="s">
        <v>26</v>
      </c>
      <c r="T234" t="s">
        <v>26</v>
      </c>
    </row>
    <row r="235" spans="1:20" x14ac:dyDescent="0.25">
      <c r="A235">
        <v>104761</v>
      </c>
      <c r="B235" t="s">
        <v>20</v>
      </c>
      <c r="C235" t="s">
        <v>21</v>
      </c>
      <c r="D235" t="s">
        <v>22</v>
      </c>
      <c r="E235" t="s">
        <v>23</v>
      </c>
      <c r="F235" t="s">
        <v>33</v>
      </c>
      <c r="G235" t="s">
        <v>27</v>
      </c>
      <c r="H235">
        <v>2013</v>
      </c>
      <c r="I235">
        <v>12</v>
      </c>
      <c r="J235" t="s">
        <v>151</v>
      </c>
      <c r="K235">
        <v>3133.2</v>
      </c>
      <c r="L235">
        <v>6607.8</v>
      </c>
      <c r="M235">
        <v>16568.3</v>
      </c>
      <c r="N235">
        <v>104</v>
      </c>
      <c r="O235" t="s">
        <v>108</v>
      </c>
      <c r="P235">
        <v>5228658</v>
      </c>
      <c r="Q235" t="s">
        <v>182</v>
      </c>
      <c r="R235" t="s">
        <v>149</v>
      </c>
      <c r="S235" t="s">
        <v>26</v>
      </c>
      <c r="T235" t="s">
        <v>26</v>
      </c>
    </row>
    <row r="236" spans="1:20" x14ac:dyDescent="0.25">
      <c r="A236">
        <v>104833</v>
      </c>
      <c r="B236" t="s">
        <v>20</v>
      </c>
      <c r="C236" t="s">
        <v>21</v>
      </c>
      <c r="D236" t="s">
        <v>22</v>
      </c>
      <c r="E236" t="s">
        <v>23</v>
      </c>
      <c r="F236" t="s">
        <v>24</v>
      </c>
      <c r="G236" t="s">
        <v>27</v>
      </c>
      <c r="H236">
        <v>2000</v>
      </c>
      <c r="I236">
        <v>12</v>
      </c>
      <c r="J236" t="s">
        <v>28</v>
      </c>
      <c r="K236">
        <v>2398</v>
      </c>
      <c r="L236">
        <v>6289</v>
      </c>
      <c r="M236">
        <v>7014</v>
      </c>
      <c r="N236">
        <v>104</v>
      </c>
      <c r="O236" t="s">
        <v>103</v>
      </c>
      <c r="P236">
        <v>7792559</v>
      </c>
      <c r="Q236" t="s">
        <v>183</v>
      </c>
      <c r="R236" t="s">
        <v>149</v>
      </c>
      <c r="S236" t="s">
        <v>26</v>
      </c>
      <c r="T236" t="s">
        <v>26</v>
      </c>
    </row>
    <row r="237" spans="1:20" x14ac:dyDescent="0.25">
      <c r="A237">
        <v>104833</v>
      </c>
      <c r="B237" t="s">
        <v>20</v>
      </c>
      <c r="C237" t="s">
        <v>21</v>
      </c>
      <c r="D237" t="s">
        <v>22</v>
      </c>
      <c r="E237" t="s">
        <v>23</v>
      </c>
      <c r="F237" t="s">
        <v>24</v>
      </c>
      <c r="G237" t="s">
        <v>27</v>
      </c>
      <c r="H237">
        <v>2001</v>
      </c>
      <c r="I237">
        <v>12</v>
      </c>
      <c r="J237" t="s">
        <v>29</v>
      </c>
      <c r="K237">
        <v>3059</v>
      </c>
      <c r="L237">
        <v>7217</v>
      </c>
      <c r="M237">
        <v>7937</v>
      </c>
      <c r="N237">
        <v>104</v>
      </c>
      <c r="O237" t="s">
        <v>103</v>
      </c>
      <c r="P237">
        <v>7792559</v>
      </c>
      <c r="Q237" t="s">
        <v>183</v>
      </c>
      <c r="R237" t="s">
        <v>149</v>
      </c>
      <c r="S237" t="s">
        <v>26</v>
      </c>
      <c r="T237" t="s">
        <v>26</v>
      </c>
    </row>
    <row r="238" spans="1:20" x14ac:dyDescent="0.25">
      <c r="A238">
        <v>104833</v>
      </c>
      <c r="B238" t="s">
        <v>20</v>
      </c>
      <c r="C238" t="s">
        <v>21</v>
      </c>
      <c r="D238" t="s">
        <v>22</v>
      </c>
      <c r="E238" t="s">
        <v>23</v>
      </c>
      <c r="F238" t="s">
        <v>24</v>
      </c>
      <c r="G238" t="s">
        <v>27</v>
      </c>
      <c r="H238">
        <v>2002</v>
      </c>
      <c r="I238">
        <v>12</v>
      </c>
      <c r="J238" t="s">
        <v>30</v>
      </c>
      <c r="K238">
        <v>2813</v>
      </c>
      <c r="L238">
        <v>7781</v>
      </c>
      <c r="M238">
        <v>9011</v>
      </c>
      <c r="N238">
        <v>104</v>
      </c>
      <c r="O238" t="s">
        <v>103</v>
      </c>
      <c r="P238">
        <v>7792559</v>
      </c>
      <c r="Q238" t="s">
        <v>183</v>
      </c>
      <c r="R238" t="s">
        <v>149</v>
      </c>
      <c r="S238" t="s">
        <v>26</v>
      </c>
      <c r="T238" t="s">
        <v>26</v>
      </c>
    </row>
    <row r="239" spans="1:20" x14ac:dyDescent="0.25">
      <c r="A239">
        <v>104833</v>
      </c>
      <c r="B239" t="s">
        <v>20</v>
      </c>
      <c r="C239" t="s">
        <v>21</v>
      </c>
      <c r="D239" t="s">
        <v>22</v>
      </c>
      <c r="E239" t="s">
        <v>23</v>
      </c>
      <c r="F239" t="s">
        <v>24</v>
      </c>
      <c r="G239" t="s">
        <v>27</v>
      </c>
      <c r="H239">
        <v>2003</v>
      </c>
      <c r="I239">
        <v>12</v>
      </c>
      <c r="J239" t="s">
        <v>31</v>
      </c>
      <c r="K239">
        <v>3629</v>
      </c>
      <c r="L239">
        <v>10897</v>
      </c>
      <c r="M239">
        <v>9255</v>
      </c>
      <c r="N239">
        <v>104</v>
      </c>
      <c r="O239" t="s">
        <v>103</v>
      </c>
      <c r="P239">
        <v>7792559</v>
      </c>
      <c r="Q239" t="s">
        <v>183</v>
      </c>
      <c r="R239" t="s">
        <v>149</v>
      </c>
      <c r="S239" t="s">
        <v>26</v>
      </c>
      <c r="T239" t="s">
        <v>26</v>
      </c>
    </row>
    <row r="240" spans="1:20" x14ac:dyDescent="0.25">
      <c r="A240">
        <v>104833</v>
      </c>
      <c r="B240" t="s">
        <v>20</v>
      </c>
      <c r="C240" t="s">
        <v>21</v>
      </c>
      <c r="D240" t="s">
        <v>22</v>
      </c>
      <c r="E240" t="s">
        <v>23</v>
      </c>
      <c r="F240" t="s">
        <v>24</v>
      </c>
      <c r="G240" t="s">
        <v>27</v>
      </c>
      <c r="H240">
        <v>2004</v>
      </c>
      <c r="I240">
        <v>12</v>
      </c>
      <c r="J240" t="s">
        <v>32</v>
      </c>
      <c r="K240">
        <v>2792</v>
      </c>
      <c r="L240">
        <v>10418</v>
      </c>
      <c r="M240">
        <v>10005</v>
      </c>
      <c r="N240">
        <v>104</v>
      </c>
      <c r="O240" t="s">
        <v>103</v>
      </c>
      <c r="P240">
        <v>7792559</v>
      </c>
      <c r="Q240" t="s">
        <v>183</v>
      </c>
      <c r="R240" t="s">
        <v>149</v>
      </c>
      <c r="S240" t="s">
        <v>26</v>
      </c>
      <c r="T240" t="s">
        <v>26</v>
      </c>
    </row>
    <row r="241" spans="1:20" x14ac:dyDescent="0.25">
      <c r="A241">
        <v>104833</v>
      </c>
      <c r="B241" t="s">
        <v>20</v>
      </c>
      <c r="C241" t="s">
        <v>21</v>
      </c>
      <c r="D241" t="s">
        <v>22</v>
      </c>
      <c r="E241" t="s">
        <v>23</v>
      </c>
      <c r="F241" t="s">
        <v>33</v>
      </c>
      <c r="G241" t="s">
        <v>27</v>
      </c>
      <c r="H241">
        <v>2005</v>
      </c>
      <c r="I241">
        <v>12</v>
      </c>
      <c r="J241" t="s">
        <v>34</v>
      </c>
      <c r="K241">
        <v>3278</v>
      </c>
      <c r="L241">
        <v>11829</v>
      </c>
      <c r="M241">
        <v>10796</v>
      </c>
      <c r="N241">
        <v>104</v>
      </c>
      <c r="O241" t="s">
        <v>103</v>
      </c>
      <c r="P241">
        <v>7792559</v>
      </c>
      <c r="Q241" t="s">
        <v>183</v>
      </c>
      <c r="R241" t="s">
        <v>149</v>
      </c>
      <c r="S241" t="s">
        <v>26</v>
      </c>
      <c r="T241" t="s">
        <v>26</v>
      </c>
    </row>
    <row r="242" spans="1:20" x14ac:dyDescent="0.25">
      <c r="A242">
        <v>104833</v>
      </c>
      <c r="B242" t="s">
        <v>20</v>
      </c>
      <c r="C242" t="s">
        <v>21</v>
      </c>
      <c r="D242" t="s">
        <v>22</v>
      </c>
      <c r="E242" t="s">
        <v>23</v>
      </c>
      <c r="F242" t="s">
        <v>33</v>
      </c>
      <c r="G242" t="s">
        <v>27</v>
      </c>
      <c r="H242">
        <v>2006</v>
      </c>
      <c r="I242">
        <v>12</v>
      </c>
      <c r="J242" t="s">
        <v>35</v>
      </c>
      <c r="K242">
        <v>4237</v>
      </c>
      <c r="L242">
        <v>12997</v>
      </c>
      <c r="M242">
        <v>11829</v>
      </c>
      <c r="N242">
        <v>104</v>
      </c>
      <c r="O242" t="s">
        <v>103</v>
      </c>
      <c r="P242">
        <v>7792559</v>
      </c>
      <c r="Q242" t="s">
        <v>183</v>
      </c>
      <c r="R242" t="s">
        <v>149</v>
      </c>
      <c r="S242" t="s">
        <v>26</v>
      </c>
      <c r="T242" t="s">
        <v>26</v>
      </c>
    </row>
    <row r="243" spans="1:20" x14ac:dyDescent="0.25">
      <c r="A243">
        <v>104833</v>
      </c>
      <c r="B243" t="s">
        <v>20</v>
      </c>
      <c r="C243" t="s">
        <v>21</v>
      </c>
      <c r="D243" t="s">
        <v>22</v>
      </c>
      <c r="E243" t="s">
        <v>23</v>
      </c>
      <c r="F243" t="s">
        <v>33</v>
      </c>
      <c r="G243" t="s">
        <v>27</v>
      </c>
      <c r="H243">
        <v>2007</v>
      </c>
      <c r="I243">
        <v>12</v>
      </c>
      <c r="J243" t="s">
        <v>36</v>
      </c>
      <c r="K243">
        <v>3844</v>
      </c>
      <c r="L243">
        <v>12968</v>
      </c>
      <c r="M243">
        <v>12564</v>
      </c>
      <c r="N243">
        <v>104</v>
      </c>
      <c r="O243" t="s">
        <v>103</v>
      </c>
      <c r="P243">
        <v>7792559</v>
      </c>
      <c r="Q243" t="s">
        <v>183</v>
      </c>
      <c r="R243" t="s">
        <v>149</v>
      </c>
      <c r="S243" t="s">
        <v>26</v>
      </c>
      <c r="T243" t="s">
        <v>26</v>
      </c>
    </row>
    <row r="244" spans="1:20" x14ac:dyDescent="0.25">
      <c r="A244">
        <v>104833</v>
      </c>
      <c r="B244" t="s">
        <v>20</v>
      </c>
      <c r="C244" t="s">
        <v>21</v>
      </c>
      <c r="D244" t="s">
        <v>22</v>
      </c>
      <c r="E244" t="s">
        <v>23</v>
      </c>
      <c r="F244" t="s">
        <v>33</v>
      </c>
      <c r="G244" t="s">
        <v>27</v>
      </c>
      <c r="H244">
        <v>2008</v>
      </c>
      <c r="I244">
        <v>12</v>
      </c>
      <c r="J244" t="s">
        <v>37</v>
      </c>
      <c r="K244">
        <v>4749</v>
      </c>
      <c r="L244">
        <v>20563</v>
      </c>
      <c r="M244">
        <v>14319</v>
      </c>
      <c r="N244">
        <v>104</v>
      </c>
      <c r="O244" t="s">
        <v>103</v>
      </c>
      <c r="P244">
        <v>7792559</v>
      </c>
      <c r="Q244" t="s">
        <v>183</v>
      </c>
      <c r="R244" t="s">
        <v>149</v>
      </c>
      <c r="S244" t="s">
        <v>26</v>
      </c>
      <c r="T244" t="s">
        <v>26</v>
      </c>
    </row>
    <row r="245" spans="1:20" x14ac:dyDescent="0.25">
      <c r="A245">
        <v>104833</v>
      </c>
      <c r="B245" t="s">
        <v>20</v>
      </c>
      <c r="C245" t="s">
        <v>21</v>
      </c>
      <c r="D245" t="s">
        <v>22</v>
      </c>
      <c r="E245" t="s">
        <v>23</v>
      </c>
      <c r="F245" t="s">
        <v>33</v>
      </c>
      <c r="G245" t="s">
        <v>27</v>
      </c>
      <c r="H245">
        <v>2009</v>
      </c>
      <c r="I245">
        <v>12</v>
      </c>
      <c r="J245" t="s">
        <v>38</v>
      </c>
      <c r="K245">
        <v>4153</v>
      </c>
      <c r="L245">
        <v>20180</v>
      </c>
      <c r="M245">
        <v>14701</v>
      </c>
      <c r="N245">
        <v>104</v>
      </c>
      <c r="O245" t="s">
        <v>103</v>
      </c>
      <c r="P245">
        <v>7792559</v>
      </c>
      <c r="Q245" t="s">
        <v>183</v>
      </c>
      <c r="R245" t="s">
        <v>149</v>
      </c>
      <c r="S245" t="s">
        <v>26</v>
      </c>
      <c r="T245" t="s">
        <v>26</v>
      </c>
    </row>
    <row r="246" spans="1:20" x14ac:dyDescent="0.25">
      <c r="A246">
        <v>104833</v>
      </c>
      <c r="B246" t="s">
        <v>20</v>
      </c>
      <c r="C246" t="s">
        <v>21</v>
      </c>
      <c r="D246" t="s">
        <v>22</v>
      </c>
      <c r="E246" t="s">
        <v>23</v>
      </c>
      <c r="F246" t="s">
        <v>33</v>
      </c>
      <c r="G246" t="s">
        <v>27</v>
      </c>
      <c r="H246">
        <v>2010</v>
      </c>
      <c r="I246">
        <v>12</v>
      </c>
      <c r="J246" t="s">
        <v>39</v>
      </c>
      <c r="K246">
        <v>4318</v>
      </c>
      <c r="L246">
        <v>26549</v>
      </c>
      <c r="M246">
        <v>16133</v>
      </c>
      <c r="N246">
        <v>104</v>
      </c>
      <c r="O246" t="s">
        <v>103</v>
      </c>
      <c r="P246">
        <v>7792559</v>
      </c>
      <c r="Q246" t="s">
        <v>183</v>
      </c>
      <c r="R246" t="s">
        <v>149</v>
      </c>
      <c r="S246" t="s">
        <v>26</v>
      </c>
      <c r="T246" t="s">
        <v>26</v>
      </c>
    </row>
    <row r="247" spans="1:20" x14ac:dyDescent="0.25">
      <c r="A247">
        <v>104833</v>
      </c>
      <c r="B247" t="s">
        <v>20</v>
      </c>
      <c r="C247" t="s">
        <v>21</v>
      </c>
      <c r="D247" t="s">
        <v>22</v>
      </c>
      <c r="E247" t="s">
        <v>23</v>
      </c>
      <c r="F247" t="s">
        <v>33</v>
      </c>
      <c r="G247" t="s">
        <v>27</v>
      </c>
      <c r="H247">
        <v>2011</v>
      </c>
      <c r="I247">
        <v>12</v>
      </c>
      <c r="J247" t="s">
        <v>40</v>
      </c>
      <c r="K247">
        <v>4708</v>
      </c>
      <c r="L247">
        <v>27127</v>
      </c>
      <c r="M247">
        <v>17123</v>
      </c>
      <c r="N247">
        <v>104</v>
      </c>
      <c r="O247" t="s">
        <v>103</v>
      </c>
      <c r="P247">
        <v>7792559</v>
      </c>
      <c r="Q247" t="s">
        <v>183</v>
      </c>
      <c r="R247" t="s">
        <v>149</v>
      </c>
      <c r="S247" t="s">
        <v>26</v>
      </c>
      <c r="T247" t="s">
        <v>26</v>
      </c>
    </row>
    <row r="248" spans="1:20" x14ac:dyDescent="0.25">
      <c r="A248">
        <v>104833</v>
      </c>
      <c r="B248" t="s">
        <v>20</v>
      </c>
      <c r="C248" t="s">
        <v>21</v>
      </c>
      <c r="D248" t="s">
        <v>22</v>
      </c>
      <c r="E248" t="s">
        <v>23</v>
      </c>
      <c r="F248" t="s">
        <v>33</v>
      </c>
      <c r="G248" t="s">
        <v>27</v>
      </c>
      <c r="H248">
        <v>2012</v>
      </c>
      <c r="I248">
        <v>12</v>
      </c>
      <c r="J248" t="s">
        <v>41</v>
      </c>
      <c r="K248">
        <v>5537</v>
      </c>
      <c r="L248">
        <v>35979</v>
      </c>
      <c r="M248">
        <v>18383</v>
      </c>
      <c r="N248">
        <v>104</v>
      </c>
      <c r="O248" t="s">
        <v>103</v>
      </c>
      <c r="P248">
        <v>7792559</v>
      </c>
      <c r="Q248" t="s">
        <v>183</v>
      </c>
      <c r="R248" t="s">
        <v>149</v>
      </c>
      <c r="S248" t="s">
        <v>26</v>
      </c>
      <c r="T248" t="s">
        <v>26</v>
      </c>
    </row>
    <row r="249" spans="1:20" x14ac:dyDescent="0.25">
      <c r="A249">
        <v>104833</v>
      </c>
      <c r="B249" t="s">
        <v>20</v>
      </c>
      <c r="C249" t="s">
        <v>21</v>
      </c>
      <c r="D249" t="s">
        <v>22</v>
      </c>
      <c r="E249" t="s">
        <v>23</v>
      </c>
      <c r="F249" t="s">
        <v>33</v>
      </c>
      <c r="G249" t="s">
        <v>27</v>
      </c>
      <c r="H249">
        <v>2013</v>
      </c>
      <c r="I249">
        <v>12</v>
      </c>
      <c r="J249" t="s">
        <v>151</v>
      </c>
      <c r="K249">
        <v>5495</v>
      </c>
      <c r="L249">
        <v>33337</v>
      </c>
      <c r="M249">
        <v>19203</v>
      </c>
      <c r="N249">
        <v>104</v>
      </c>
      <c r="O249" t="s">
        <v>103</v>
      </c>
      <c r="P249">
        <v>7792559</v>
      </c>
      <c r="Q249" t="s">
        <v>183</v>
      </c>
      <c r="R249" t="s">
        <v>149</v>
      </c>
      <c r="S249" t="s">
        <v>26</v>
      </c>
      <c r="T249" t="s">
        <v>26</v>
      </c>
    </row>
    <row r="250" spans="1:20" x14ac:dyDescent="0.25">
      <c r="A250">
        <v>202322</v>
      </c>
      <c r="B250" t="s">
        <v>20</v>
      </c>
      <c r="C250" t="s">
        <v>21</v>
      </c>
      <c r="D250" t="s">
        <v>22</v>
      </c>
      <c r="E250" t="s">
        <v>23</v>
      </c>
      <c r="F250" t="s">
        <v>24</v>
      </c>
      <c r="G250" t="s">
        <v>25</v>
      </c>
      <c r="H250">
        <v>2000</v>
      </c>
      <c r="I250">
        <v>12</v>
      </c>
      <c r="J250" t="s">
        <v>28</v>
      </c>
      <c r="K250">
        <v>737.798</v>
      </c>
      <c r="L250">
        <v>1046.192</v>
      </c>
      <c r="M250">
        <v>1573.749</v>
      </c>
      <c r="N250">
        <v>104</v>
      </c>
      <c r="O250" t="s">
        <v>101</v>
      </c>
      <c r="P250" t="s">
        <v>184</v>
      </c>
      <c r="Q250" t="s">
        <v>185</v>
      </c>
      <c r="R250" t="s">
        <v>149</v>
      </c>
      <c r="S250" t="s">
        <v>26</v>
      </c>
      <c r="T250" t="s">
        <v>26</v>
      </c>
    </row>
    <row r="251" spans="1:20" x14ac:dyDescent="0.25">
      <c r="A251">
        <v>202322</v>
      </c>
      <c r="B251" t="s">
        <v>20</v>
      </c>
      <c r="C251" t="s">
        <v>21</v>
      </c>
      <c r="D251" t="s">
        <v>22</v>
      </c>
      <c r="E251" t="s">
        <v>23</v>
      </c>
      <c r="F251" t="s">
        <v>24</v>
      </c>
      <c r="G251" t="s">
        <v>27</v>
      </c>
      <c r="H251">
        <v>2001</v>
      </c>
      <c r="I251">
        <v>12</v>
      </c>
      <c r="J251" t="s">
        <v>29</v>
      </c>
      <c r="K251">
        <v>387.14299999999997</v>
      </c>
      <c r="L251">
        <v>814.77200000000005</v>
      </c>
      <c r="M251">
        <v>909.46</v>
      </c>
      <c r="N251">
        <v>104</v>
      </c>
      <c r="O251" t="s">
        <v>101</v>
      </c>
      <c r="P251" t="s">
        <v>184</v>
      </c>
      <c r="Q251" t="s">
        <v>185</v>
      </c>
      <c r="R251" t="s">
        <v>149</v>
      </c>
      <c r="S251" t="s">
        <v>26</v>
      </c>
      <c r="T251" t="s">
        <v>26</v>
      </c>
    </row>
    <row r="252" spans="1:20" x14ac:dyDescent="0.25">
      <c r="A252">
        <v>202322</v>
      </c>
      <c r="B252" t="s">
        <v>20</v>
      </c>
      <c r="C252" t="s">
        <v>21</v>
      </c>
      <c r="D252" t="s">
        <v>22</v>
      </c>
      <c r="E252" t="s">
        <v>23</v>
      </c>
      <c r="F252" t="s">
        <v>24</v>
      </c>
      <c r="G252" t="s">
        <v>27</v>
      </c>
      <c r="H252">
        <v>2002</v>
      </c>
      <c r="I252">
        <v>12</v>
      </c>
      <c r="J252" t="s">
        <v>30</v>
      </c>
      <c r="K252">
        <v>361.84</v>
      </c>
      <c r="L252">
        <v>793.245</v>
      </c>
      <c r="M252">
        <v>945.875</v>
      </c>
      <c r="N252">
        <v>104</v>
      </c>
      <c r="O252" t="s">
        <v>101</v>
      </c>
      <c r="P252" t="s">
        <v>184</v>
      </c>
      <c r="Q252" t="s">
        <v>185</v>
      </c>
      <c r="R252" t="s">
        <v>149</v>
      </c>
      <c r="S252" t="s">
        <v>26</v>
      </c>
      <c r="T252" t="s">
        <v>26</v>
      </c>
    </row>
    <row r="253" spans="1:20" x14ac:dyDescent="0.25">
      <c r="A253">
        <v>202322</v>
      </c>
      <c r="B253" t="s">
        <v>20</v>
      </c>
      <c r="C253" t="s">
        <v>21</v>
      </c>
      <c r="D253" t="s">
        <v>22</v>
      </c>
      <c r="E253" t="s">
        <v>23</v>
      </c>
      <c r="F253" t="s">
        <v>24</v>
      </c>
      <c r="G253" t="s">
        <v>27</v>
      </c>
      <c r="H253">
        <v>2003</v>
      </c>
      <c r="I253">
        <v>12</v>
      </c>
      <c r="J253" t="s">
        <v>31</v>
      </c>
      <c r="K253">
        <v>476.93299999999999</v>
      </c>
      <c r="L253">
        <v>1029.9849999999999</v>
      </c>
      <c r="M253">
        <v>830.06700000000001</v>
      </c>
      <c r="N253">
        <v>104</v>
      </c>
      <c r="O253" t="s">
        <v>101</v>
      </c>
      <c r="P253" t="s">
        <v>184</v>
      </c>
      <c r="Q253" t="s">
        <v>185</v>
      </c>
      <c r="R253" t="s">
        <v>149</v>
      </c>
      <c r="S253" t="s">
        <v>26</v>
      </c>
      <c r="T253" t="s">
        <v>26</v>
      </c>
    </row>
    <row r="254" spans="1:20" x14ac:dyDescent="0.25">
      <c r="A254">
        <v>202322</v>
      </c>
      <c r="B254" t="s">
        <v>20</v>
      </c>
      <c r="C254" t="s">
        <v>21</v>
      </c>
      <c r="D254" t="s">
        <v>22</v>
      </c>
      <c r="E254" t="s">
        <v>23</v>
      </c>
      <c r="F254" t="s">
        <v>33</v>
      </c>
      <c r="G254" t="s">
        <v>27</v>
      </c>
      <c r="H254">
        <v>2004</v>
      </c>
      <c r="I254">
        <v>12</v>
      </c>
      <c r="J254" t="s">
        <v>32</v>
      </c>
      <c r="K254">
        <v>422.48899999999998</v>
      </c>
      <c r="L254">
        <v>983.35</v>
      </c>
      <c r="M254">
        <v>1008.008</v>
      </c>
      <c r="N254">
        <v>104</v>
      </c>
      <c r="O254" t="s">
        <v>101</v>
      </c>
      <c r="P254" t="s">
        <v>184</v>
      </c>
      <c r="Q254" t="s">
        <v>185</v>
      </c>
      <c r="R254" t="s">
        <v>149</v>
      </c>
      <c r="S254" t="s">
        <v>26</v>
      </c>
      <c r="T254" t="s">
        <v>26</v>
      </c>
    </row>
    <row r="255" spans="1:20" x14ac:dyDescent="0.25">
      <c r="A255">
        <v>202322</v>
      </c>
      <c r="B255" t="s">
        <v>20</v>
      </c>
      <c r="C255" t="s">
        <v>21</v>
      </c>
      <c r="D255" t="s">
        <v>22</v>
      </c>
      <c r="E255" t="s">
        <v>23</v>
      </c>
      <c r="F255" t="s">
        <v>33</v>
      </c>
      <c r="G255" t="s">
        <v>27</v>
      </c>
      <c r="H255">
        <v>2005</v>
      </c>
      <c r="I255">
        <v>12</v>
      </c>
      <c r="J255" t="s">
        <v>34</v>
      </c>
      <c r="K255">
        <v>539.10699999999997</v>
      </c>
      <c r="L255">
        <v>1138.6600000000001</v>
      </c>
      <c r="M255">
        <v>1160.615</v>
      </c>
      <c r="N255">
        <v>104</v>
      </c>
      <c r="O255" t="s">
        <v>101</v>
      </c>
      <c r="P255" t="s">
        <v>184</v>
      </c>
      <c r="Q255" t="s">
        <v>185</v>
      </c>
      <c r="R255" t="s">
        <v>149</v>
      </c>
      <c r="S255" t="s">
        <v>26</v>
      </c>
      <c r="T255" t="s">
        <v>26</v>
      </c>
    </row>
    <row r="256" spans="1:20" x14ac:dyDescent="0.25">
      <c r="A256">
        <v>202322</v>
      </c>
      <c r="B256" t="s">
        <v>20</v>
      </c>
      <c r="C256" t="s">
        <v>21</v>
      </c>
      <c r="D256" t="s">
        <v>22</v>
      </c>
      <c r="E256" t="s">
        <v>23</v>
      </c>
      <c r="F256" t="s">
        <v>33</v>
      </c>
      <c r="G256" t="s">
        <v>27</v>
      </c>
      <c r="H256">
        <v>2006</v>
      </c>
      <c r="I256">
        <v>12</v>
      </c>
      <c r="J256" t="s">
        <v>35</v>
      </c>
      <c r="K256">
        <v>595.70299999999997</v>
      </c>
      <c r="L256">
        <v>1405.6980000000001</v>
      </c>
      <c r="M256">
        <v>1434.319</v>
      </c>
      <c r="N256">
        <v>104</v>
      </c>
      <c r="O256" t="s">
        <v>101</v>
      </c>
      <c r="P256" t="s">
        <v>184</v>
      </c>
      <c r="Q256" t="s">
        <v>185</v>
      </c>
      <c r="R256" t="s">
        <v>149</v>
      </c>
      <c r="S256" t="s">
        <v>26</v>
      </c>
      <c r="T256" t="s">
        <v>26</v>
      </c>
    </row>
    <row r="257" spans="1:20" x14ac:dyDescent="0.25">
      <c r="A257">
        <v>202322</v>
      </c>
      <c r="B257" t="s">
        <v>20</v>
      </c>
      <c r="C257" t="s">
        <v>21</v>
      </c>
      <c r="D257" t="s">
        <v>22</v>
      </c>
      <c r="E257" t="s">
        <v>23</v>
      </c>
      <c r="F257" t="s">
        <v>33</v>
      </c>
      <c r="G257" t="s">
        <v>27</v>
      </c>
      <c r="H257">
        <v>2007</v>
      </c>
      <c r="I257">
        <v>12</v>
      </c>
      <c r="J257" t="s">
        <v>36</v>
      </c>
      <c r="K257">
        <v>667.40099999999995</v>
      </c>
      <c r="L257">
        <v>1700.13</v>
      </c>
      <c r="M257">
        <v>1802.73</v>
      </c>
      <c r="N257">
        <v>104</v>
      </c>
      <c r="O257" t="s">
        <v>101</v>
      </c>
      <c r="P257" t="s">
        <v>184</v>
      </c>
      <c r="Q257" t="s">
        <v>185</v>
      </c>
      <c r="R257" t="s">
        <v>149</v>
      </c>
      <c r="S257" t="s">
        <v>26</v>
      </c>
      <c r="T257" t="s">
        <v>26</v>
      </c>
    </row>
    <row r="258" spans="1:20" x14ac:dyDescent="0.25">
      <c r="A258">
        <v>202322</v>
      </c>
      <c r="B258" t="s">
        <v>20</v>
      </c>
      <c r="C258" t="s">
        <v>21</v>
      </c>
      <c r="D258" t="s">
        <v>22</v>
      </c>
      <c r="E258" t="s">
        <v>23</v>
      </c>
      <c r="F258" t="s">
        <v>33</v>
      </c>
      <c r="G258" t="s">
        <v>27</v>
      </c>
      <c r="H258">
        <v>2008</v>
      </c>
      <c r="I258">
        <v>12</v>
      </c>
      <c r="J258" t="s">
        <v>37</v>
      </c>
      <c r="K258">
        <v>781.553</v>
      </c>
      <c r="L258">
        <v>2123.306</v>
      </c>
      <c r="M258">
        <v>2154.4740000000002</v>
      </c>
      <c r="N258">
        <v>104</v>
      </c>
      <c r="O258" t="s">
        <v>101</v>
      </c>
      <c r="P258" t="s">
        <v>184</v>
      </c>
      <c r="Q258" t="s">
        <v>185</v>
      </c>
      <c r="R258" t="s">
        <v>149</v>
      </c>
      <c r="S258" t="s">
        <v>26</v>
      </c>
      <c r="T258" t="s">
        <v>26</v>
      </c>
    </row>
    <row r="259" spans="1:20" x14ac:dyDescent="0.25">
      <c r="A259">
        <v>202322</v>
      </c>
      <c r="B259" t="s">
        <v>20</v>
      </c>
      <c r="C259" t="s">
        <v>21</v>
      </c>
      <c r="D259" t="s">
        <v>22</v>
      </c>
      <c r="E259" t="s">
        <v>23</v>
      </c>
      <c r="F259" t="s">
        <v>33</v>
      </c>
      <c r="G259" t="s">
        <v>27</v>
      </c>
      <c r="H259">
        <v>2009</v>
      </c>
      <c r="I259">
        <v>12</v>
      </c>
      <c r="J259" t="s">
        <v>38</v>
      </c>
      <c r="K259">
        <v>779.82299999999998</v>
      </c>
      <c r="L259">
        <v>2366.317</v>
      </c>
      <c r="M259">
        <v>2052.9879999999998</v>
      </c>
      <c r="N259">
        <v>104</v>
      </c>
      <c r="O259" t="s">
        <v>101</v>
      </c>
      <c r="P259" t="s">
        <v>184</v>
      </c>
      <c r="Q259" t="s">
        <v>185</v>
      </c>
      <c r="R259" t="s">
        <v>149</v>
      </c>
      <c r="S259" t="s">
        <v>26</v>
      </c>
      <c r="T259" t="s">
        <v>26</v>
      </c>
    </row>
    <row r="260" spans="1:20" x14ac:dyDescent="0.25">
      <c r="A260">
        <v>202322</v>
      </c>
      <c r="B260" t="s">
        <v>20</v>
      </c>
      <c r="C260" t="s">
        <v>21</v>
      </c>
      <c r="D260" t="s">
        <v>22</v>
      </c>
      <c r="E260" t="s">
        <v>23</v>
      </c>
      <c r="F260" t="s">
        <v>33</v>
      </c>
      <c r="G260" t="s">
        <v>27</v>
      </c>
      <c r="H260">
        <v>2010</v>
      </c>
      <c r="I260">
        <v>12</v>
      </c>
      <c r="J260" t="s">
        <v>39</v>
      </c>
      <c r="K260">
        <v>1132.9839999999999</v>
      </c>
      <c r="L260">
        <v>3089.991</v>
      </c>
      <c r="M260">
        <v>2280.3910000000001</v>
      </c>
      <c r="N260">
        <v>104</v>
      </c>
      <c r="O260" t="s">
        <v>101</v>
      </c>
      <c r="P260" t="s">
        <v>184</v>
      </c>
      <c r="Q260" t="s">
        <v>185</v>
      </c>
      <c r="R260" t="s">
        <v>149</v>
      </c>
      <c r="S260" t="s">
        <v>26</v>
      </c>
      <c r="T260" t="s">
        <v>26</v>
      </c>
    </row>
    <row r="261" spans="1:20" x14ac:dyDescent="0.25">
      <c r="A261">
        <v>202322</v>
      </c>
      <c r="B261" t="s">
        <v>20</v>
      </c>
      <c r="C261" t="s">
        <v>21</v>
      </c>
      <c r="D261" t="s">
        <v>22</v>
      </c>
      <c r="E261" t="s">
        <v>23</v>
      </c>
      <c r="F261" t="s">
        <v>33</v>
      </c>
      <c r="G261" t="s">
        <v>27</v>
      </c>
      <c r="H261">
        <v>2011</v>
      </c>
      <c r="I261">
        <v>12</v>
      </c>
      <c r="J261" t="s">
        <v>40</v>
      </c>
      <c r="K261">
        <v>1480.087</v>
      </c>
      <c r="L261">
        <v>3861.5949999999998</v>
      </c>
      <c r="M261">
        <v>2577.7649999999999</v>
      </c>
      <c r="N261">
        <v>104</v>
      </c>
      <c r="O261" t="s">
        <v>101</v>
      </c>
      <c r="P261" t="s">
        <v>184</v>
      </c>
      <c r="Q261" t="s">
        <v>185</v>
      </c>
      <c r="R261" t="s">
        <v>149</v>
      </c>
      <c r="S261" t="s">
        <v>26</v>
      </c>
      <c r="T261" t="s">
        <v>26</v>
      </c>
    </row>
    <row r="262" spans="1:20" x14ac:dyDescent="0.25">
      <c r="A262">
        <v>202322</v>
      </c>
      <c r="B262" t="s">
        <v>20</v>
      </c>
      <c r="C262" t="s">
        <v>21</v>
      </c>
      <c r="D262" t="s">
        <v>22</v>
      </c>
      <c r="E262" t="s">
        <v>23</v>
      </c>
      <c r="F262" t="s">
        <v>33</v>
      </c>
      <c r="G262" t="s">
        <v>27</v>
      </c>
      <c r="H262">
        <v>2012</v>
      </c>
      <c r="I262">
        <v>12</v>
      </c>
      <c r="J262" t="s">
        <v>41</v>
      </c>
      <c r="K262">
        <v>2448.8560000000002</v>
      </c>
      <c r="L262">
        <v>4169.7160000000003</v>
      </c>
      <c r="M262">
        <v>2164.9960000000001</v>
      </c>
      <c r="N262">
        <v>104</v>
      </c>
      <c r="O262" t="s">
        <v>101</v>
      </c>
      <c r="P262" t="s">
        <v>184</v>
      </c>
      <c r="Q262" t="s">
        <v>185</v>
      </c>
      <c r="R262" t="s">
        <v>149</v>
      </c>
      <c r="S262" t="s">
        <v>26</v>
      </c>
      <c r="T262" t="s">
        <v>26</v>
      </c>
    </row>
    <row r="263" spans="1:20" x14ac:dyDescent="0.25">
      <c r="A263">
        <v>202322</v>
      </c>
      <c r="B263" t="s">
        <v>20</v>
      </c>
      <c r="C263" t="s">
        <v>21</v>
      </c>
      <c r="D263" t="s">
        <v>22</v>
      </c>
      <c r="E263" t="s">
        <v>23</v>
      </c>
      <c r="F263" t="s">
        <v>33</v>
      </c>
      <c r="G263" t="s">
        <v>27</v>
      </c>
      <c r="H263">
        <v>2013</v>
      </c>
      <c r="I263">
        <v>12</v>
      </c>
      <c r="J263" t="s">
        <v>151</v>
      </c>
      <c r="K263">
        <v>1110.6479999999999</v>
      </c>
      <c r="L263">
        <v>3630.6019999999999</v>
      </c>
      <c r="M263">
        <v>2423.971</v>
      </c>
      <c r="N263">
        <v>104</v>
      </c>
      <c r="O263" t="s">
        <v>101</v>
      </c>
      <c r="P263" t="s">
        <v>184</v>
      </c>
      <c r="Q263" t="s">
        <v>185</v>
      </c>
      <c r="R263" t="s">
        <v>149</v>
      </c>
      <c r="S263" t="s">
        <v>26</v>
      </c>
      <c r="T263" t="s">
        <v>26</v>
      </c>
    </row>
    <row r="264" spans="1:20" x14ac:dyDescent="0.25">
      <c r="A264">
        <v>220376</v>
      </c>
      <c r="B264" t="s">
        <v>160</v>
      </c>
      <c r="C264" t="s">
        <v>21</v>
      </c>
      <c r="D264" t="s">
        <v>22</v>
      </c>
      <c r="E264" t="s">
        <v>23</v>
      </c>
      <c r="F264" t="s">
        <v>24</v>
      </c>
      <c r="G264" t="s">
        <v>27</v>
      </c>
      <c r="H264">
        <v>2000</v>
      </c>
      <c r="I264">
        <v>12</v>
      </c>
      <c r="J264" t="s">
        <v>28</v>
      </c>
      <c r="L264">
        <v>2777.9</v>
      </c>
      <c r="M264">
        <v>172.3</v>
      </c>
      <c r="N264">
        <v>104</v>
      </c>
      <c r="O264" t="s">
        <v>98</v>
      </c>
      <c r="P264">
        <v>4929286</v>
      </c>
      <c r="Q264" t="s">
        <v>186</v>
      </c>
      <c r="R264" t="s">
        <v>149</v>
      </c>
      <c r="S264" t="s">
        <v>26</v>
      </c>
      <c r="T264" t="s">
        <v>26</v>
      </c>
    </row>
    <row r="265" spans="1:20" x14ac:dyDescent="0.25">
      <c r="A265">
        <v>220376</v>
      </c>
      <c r="B265" t="s">
        <v>160</v>
      </c>
      <c r="C265" t="s">
        <v>21</v>
      </c>
      <c r="D265" t="s">
        <v>22</v>
      </c>
      <c r="E265" t="s">
        <v>23</v>
      </c>
      <c r="F265" t="s">
        <v>24</v>
      </c>
      <c r="G265" t="s">
        <v>27</v>
      </c>
      <c r="H265">
        <v>2001</v>
      </c>
      <c r="I265">
        <v>12</v>
      </c>
      <c r="J265" t="s">
        <v>29</v>
      </c>
      <c r="L265">
        <v>3584.9</v>
      </c>
      <c r="M265">
        <v>258.5</v>
      </c>
      <c r="N265">
        <v>104</v>
      </c>
      <c r="O265" t="s">
        <v>98</v>
      </c>
      <c r="P265">
        <v>4929286</v>
      </c>
      <c r="Q265" t="s">
        <v>186</v>
      </c>
      <c r="R265" t="s">
        <v>149</v>
      </c>
      <c r="S265" t="s">
        <v>26</v>
      </c>
      <c r="T265" t="s">
        <v>26</v>
      </c>
    </row>
    <row r="266" spans="1:20" x14ac:dyDescent="0.25">
      <c r="A266">
        <v>220376</v>
      </c>
      <c r="B266" t="s">
        <v>160</v>
      </c>
      <c r="C266" t="s">
        <v>21</v>
      </c>
      <c r="D266" t="s">
        <v>22</v>
      </c>
      <c r="E266" t="s">
        <v>23</v>
      </c>
      <c r="F266" t="s">
        <v>24</v>
      </c>
      <c r="G266" t="s">
        <v>27</v>
      </c>
      <c r="H266">
        <v>2002</v>
      </c>
      <c r="I266">
        <v>12</v>
      </c>
      <c r="J266" t="s">
        <v>30</v>
      </c>
      <c r="L266">
        <v>3772.4</v>
      </c>
      <c r="M266">
        <v>304.8</v>
      </c>
      <c r="N266">
        <v>104</v>
      </c>
      <c r="O266" t="s">
        <v>98</v>
      </c>
      <c r="P266">
        <v>4929286</v>
      </c>
      <c r="Q266" t="s">
        <v>186</v>
      </c>
      <c r="R266" t="s">
        <v>149</v>
      </c>
      <c r="S266" t="s">
        <v>26</v>
      </c>
      <c r="T266" t="s">
        <v>26</v>
      </c>
    </row>
    <row r="267" spans="1:20" x14ac:dyDescent="0.25">
      <c r="A267">
        <v>220376</v>
      </c>
      <c r="B267" t="s">
        <v>160</v>
      </c>
      <c r="C267" t="s">
        <v>21</v>
      </c>
      <c r="D267" t="s">
        <v>22</v>
      </c>
      <c r="E267" t="s">
        <v>23</v>
      </c>
      <c r="F267" t="s">
        <v>24</v>
      </c>
      <c r="G267" t="s">
        <v>27</v>
      </c>
      <c r="H267">
        <v>2003</v>
      </c>
      <c r="I267">
        <v>12</v>
      </c>
      <c r="J267" t="s">
        <v>31</v>
      </c>
      <c r="L267">
        <v>3905.1</v>
      </c>
      <c r="M267">
        <v>312.10000000000002</v>
      </c>
      <c r="N267">
        <v>104</v>
      </c>
      <c r="O267" t="s">
        <v>98</v>
      </c>
      <c r="P267">
        <v>4929286</v>
      </c>
      <c r="Q267" t="s">
        <v>186</v>
      </c>
      <c r="R267" t="s">
        <v>149</v>
      </c>
      <c r="S267" t="s">
        <v>26</v>
      </c>
      <c r="T267" t="s">
        <v>26</v>
      </c>
    </row>
    <row r="268" spans="1:20" x14ac:dyDescent="0.25">
      <c r="A268">
        <v>220376</v>
      </c>
      <c r="B268" t="s">
        <v>160</v>
      </c>
      <c r="C268" t="s">
        <v>21</v>
      </c>
      <c r="D268" t="s">
        <v>22</v>
      </c>
      <c r="E268" t="s">
        <v>23</v>
      </c>
      <c r="F268" t="s">
        <v>24</v>
      </c>
      <c r="G268" t="s">
        <v>27</v>
      </c>
      <c r="H268">
        <v>2004</v>
      </c>
      <c r="I268">
        <v>12</v>
      </c>
      <c r="J268" t="s">
        <v>32</v>
      </c>
      <c r="L268">
        <v>4043.7</v>
      </c>
      <c r="M268">
        <v>417.4</v>
      </c>
      <c r="N268">
        <v>104</v>
      </c>
      <c r="O268" t="s">
        <v>98</v>
      </c>
      <c r="P268">
        <v>4929286</v>
      </c>
      <c r="Q268" t="s">
        <v>186</v>
      </c>
      <c r="R268" t="s">
        <v>149</v>
      </c>
      <c r="S268" t="s">
        <v>26</v>
      </c>
      <c r="T268" t="s">
        <v>26</v>
      </c>
    </row>
    <row r="269" spans="1:20" x14ac:dyDescent="0.25">
      <c r="A269">
        <v>220376</v>
      </c>
      <c r="B269" t="s">
        <v>160</v>
      </c>
      <c r="C269" t="s">
        <v>21</v>
      </c>
      <c r="D269" t="s">
        <v>22</v>
      </c>
      <c r="E269" t="s">
        <v>23</v>
      </c>
      <c r="F269" t="s">
        <v>33</v>
      </c>
      <c r="G269" t="s">
        <v>27</v>
      </c>
      <c r="H269">
        <v>2005</v>
      </c>
      <c r="I269">
        <v>12</v>
      </c>
      <c r="J269" t="s">
        <v>34</v>
      </c>
      <c r="L269">
        <v>4633.7</v>
      </c>
      <c r="M269">
        <v>765.2</v>
      </c>
      <c r="N269">
        <v>104</v>
      </c>
      <c r="O269" t="s">
        <v>98</v>
      </c>
      <c r="P269">
        <v>4929286</v>
      </c>
      <c r="Q269" t="s">
        <v>186</v>
      </c>
      <c r="R269" t="s">
        <v>149</v>
      </c>
      <c r="S269" t="s">
        <v>26</v>
      </c>
      <c r="T269" t="s">
        <v>26</v>
      </c>
    </row>
    <row r="270" spans="1:20" x14ac:dyDescent="0.25">
      <c r="A270">
        <v>220376</v>
      </c>
      <c r="B270" t="s">
        <v>160</v>
      </c>
      <c r="C270" t="s">
        <v>21</v>
      </c>
      <c r="D270" t="s">
        <v>22</v>
      </c>
      <c r="E270" t="s">
        <v>23</v>
      </c>
      <c r="F270" t="s">
        <v>33</v>
      </c>
      <c r="G270" t="s">
        <v>27</v>
      </c>
      <c r="H270">
        <v>2006</v>
      </c>
      <c r="I270">
        <v>12</v>
      </c>
      <c r="J270" t="s">
        <v>35</v>
      </c>
      <c r="L270">
        <v>5652.5</v>
      </c>
      <c r="M270">
        <v>830.6</v>
      </c>
      <c r="N270">
        <v>104</v>
      </c>
      <c r="O270" t="s">
        <v>98</v>
      </c>
      <c r="P270">
        <v>4929286</v>
      </c>
      <c r="Q270" t="s">
        <v>186</v>
      </c>
      <c r="R270" t="s">
        <v>149</v>
      </c>
      <c r="S270" t="s">
        <v>26</v>
      </c>
      <c r="T270" t="s">
        <v>26</v>
      </c>
    </row>
    <row r="271" spans="1:20" x14ac:dyDescent="0.25">
      <c r="A271">
        <v>220376</v>
      </c>
      <c r="B271" t="s">
        <v>160</v>
      </c>
      <c r="C271" t="s">
        <v>21</v>
      </c>
      <c r="D271" t="s">
        <v>22</v>
      </c>
      <c r="E271" t="s">
        <v>23</v>
      </c>
      <c r="F271" t="s">
        <v>33</v>
      </c>
      <c r="G271" t="s">
        <v>27</v>
      </c>
      <c r="H271">
        <v>2007</v>
      </c>
      <c r="I271">
        <v>12</v>
      </c>
      <c r="J271" t="s">
        <v>36</v>
      </c>
      <c r="L271">
        <v>6713.4</v>
      </c>
      <c r="M271">
        <v>903.9</v>
      </c>
      <c r="N271">
        <v>104</v>
      </c>
      <c r="O271" t="s">
        <v>98</v>
      </c>
      <c r="P271">
        <v>4929286</v>
      </c>
      <c r="Q271" t="s">
        <v>186</v>
      </c>
      <c r="R271" t="s">
        <v>149</v>
      </c>
      <c r="S271" t="s">
        <v>26</v>
      </c>
      <c r="T271" t="s">
        <v>26</v>
      </c>
    </row>
    <row r="272" spans="1:20" x14ac:dyDescent="0.25">
      <c r="A272">
        <v>220376</v>
      </c>
      <c r="B272" t="s">
        <v>160</v>
      </c>
      <c r="C272" t="s">
        <v>21</v>
      </c>
      <c r="D272" t="s">
        <v>22</v>
      </c>
      <c r="E272" t="s">
        <v>23</v>
      </c>
      <c r="F272" t="s">
        <v>33</v>
      </c>
      <c r="G272" t="s">
        <v>27</v>
      </c>
      <c r="H272">
        <v>2008</v>
      </c>
      <c r="I272">
        <v>12</v>
      </c>
      <c r="J272" t="s">
        <v>37</v>
      </c>
      <c r="L272">
        <v>6408.4</v>
      </c>
      <c r="M272">
        <v>-39.5</v>
      </c>
      <c r="N272">
        <v>104</v>
      </c>
      <c r="O272" t="s">
        <v>98</v>
      </c>
      <c r="P272">
        <v>4929286</v>
      </c>
      <c r="Q272" t="s">
        <v>186</v>
      </c>
      <c r="R272" t="s">
        <v>149</v>
      </c>
      <c r="S272" t="s">
        <v>26</v>
      </c>
      <c r="T272" t="s">
        <v>26</v>
      </c>
    </row>
    <row r="273" spans="1:20" x14ac:dyDescent="0.25">
      <c r="A273">
        <v>220376</v>
      </c>
      <c r="B273" t="s">
        <v>160</v>
      </c>
      <c r="C273" t="s">
        <v>21</v>
      </c>
      <c r="D273" t="s">
        <v>22</v>
      </c>
      <c r="E273" t="s">
        <v>23</v>
      </c>
      <c r="F273" t="s">
        <v>33</v>
      </c>
      <c r="G273" t="s">
        <v>27</v>
      </c>
      <c r="H273">
        <v>2009</v>
      </c>
      <c r="I273">
        <v>12</v>
      </c>
      <c r="J273" t="s">
        <v>38</v>
      </c>
      <c r="L273">
        <v>6291.2</v>
      </c>
      <c r="M273">
        <v>17</v>
      </c>
      <c r="N273">
        <v>104</v>
      </c>
      <c r="O273" t="s">
        <v>98</v>
      </c>
      <c r="P273">
        <v>4929286</v>
      </c>
      <c r="Q273" t="s">
        <v>186</v>
      </c>
      <c r="R273" t="s">
        <v>149</v>
      </c>
      <c r="S273" t="s">
        <v>26</v>
      </c>
      <c r="T273" t="s">
        <v>26</v>
      </c>
    </row>
    <row r="274" spans="1:20" x14ac:dyDescent="0.25">
      <c r="A274">
        <v>220376</v>
      </c>
      <c r="B274" t="s">
        <v>160</v>
      </c>
      <c r="C274" t="s">
        <v>21</v>
      </c>
      <c r="D274" t="s">
        <v>22</v>
      </c>
      <c r="E274" t="s">
        <v>23</v>
      </c>
      <c r="F274" t="s">
        <v>33</v>
      </c>
      <c r="G274" t="s">
        <v>27</v>
      </c>
      <c r="H274">
        <v>2010</v>
      </c>
      <c r="I274">
        <v>12</v>
      </c>
      <c r="J274" t="s">
        <v>39</v>
      </c>
      <c r="L274">
        <v>8048.6</v>
      </c>
      <c r="M274">
        <v>644</v>
      </c>
      <c r="N274">
        <v>104</v>
      </c>
      <c r="O274" t="s">
        <v>98</v>
      </c>
      <c r="P274">
        <v>4929286</v>
      </c>
      <c r="Q274" t="s">
        <v>186</v>
      </c>
      <c r="R274" t="s">
        <v>149</v>
      </c>
      <c r="S274" t="s">
        <v>26</v>
      </c>
      <c r="T274" t="s">
        <v>26</v>
      </c>
    </row>
    <row r="275" spans="1:20" x14ac:dyDescent="0.25">
      <c r="A275">
        <v>220376</v>
      </c>
      <c r="B275" t="s">
        <v>160</v>
      </c>
      <c r="C275" t="s">
        <v>21</v>
      </c>
      <c r="D275" t="s">
        <v>22</v>
      </c>
      <c r="E275" t="s">
        <v>23</v>
      </c>
      <c r="F275" t="s">
        <v>33</v>
      </c>
      <c r="G275" t="s">
        <v>27</v>
      </c>
      <c r="H275">
        <v>2011</v>
      </c>
      <c r="I275">
        <v>12</v>
      </c>
      <c r="J275" t="s">
        <v>40</v>
      </c>
      <c r="L275">
        <v>7961.2</v>
      </c>
      <c r="M275">
        <v>573.5</v>
      </c>
      <c r="N275">
        <v>104</v>
      </c>
      <c r="O275" t="s">
        <v>98</v>
      </c>
      <c r="P275">
        <v>4929286</v>
      </c>
      <c r="Q275" t="s">
        <v>186</v>
      </c>
      <c r="R275" t="s">
        <v>149</v>
      </c>
      <c r="S275" t="s">
        <v>26</v>
      </c>
      <c r="T275" t="s">
        <v>26</v>
      </c>
    </row>
    <row r="276" spans="1:20" x14ac:dyDescent="0.25">
      <c r="A276">
        <v>220376</v>
      </c>
      <c r="B276" t="s">
        <v>160</v>
      </c>
      <c r="C276" t="s">
        <v>21</v>
      </c>
      <c r="D276" t="s">
        <v>22</v>
      </c>
      <c r="E276" t="s">
        <v>23</v>
      </c>
      <c r="F276" t="s">
        <v>33</v>
      </c>
      <c r="G276" t="s">
        <v>27</v>
      </c>
      <c r="H276">
        <v>2012</v>
      </c>
      <c r="I276">
        <v>12</v>
      </c>
      <c r="J276" t="s">
        <v>41</v>
      </c>
      <c r="L276">
        <v>7631</v>
      </c>
      <c r="M276">
        <v>384.6</v>
      </c>
      <c r="N276">
        <v>104</v>
      </c>
      <c r="O276" t="s">
        <v>98</v>
      </c>
      <c r="P276">
        <v>4929286</v>
      </c>
      <c r="Q276" t="s">
        <v>186</v>
      </c>
      <c r="R276" t="s">
        <v>149</v>
      </c>
      <c r="S276" t="s">
        <v>26</v>
      </c>
      <c r="T276" t="s">
        <v>26</v>
      </c>
    </row>
    <row r="277" spans="1:20" x14ac:dyDescent="0.25">
      <c r="A277">
        <v>220376</v>
      </c>
      <c r="B277" t="s">
        <v>160</v>
      </c>
      <c r="C277" t="s">
        <v>21</v>
      </c>
      <c r="D277" t="s">
        <v>22</v>
      </c>
      <c r="E277" t="s">
        <v>23</v>
      </c>
      <c r="F277" t="s">
        <v>33</v>
      </c>
      <c r="G277" t="s">
        <v>27</v>
      </c>
      <c r="H277">
        <v>2013</v>
      </c>
      <c r="I277">
        <v>12</v>
      </c>
      <c r="J277" t="s">
        <v>151</v>
      </c>
      <c r="L277">
        <v>7459.6</v>
      </c>
      <c r="M277">
        <v>164.8</v>
      </c>
      <c r="N277">
        <v>104</v>
      </c>
      <c r="O277" t="s">
        <v>98</v>
      </c>
      <c r="P277">
        <v>4929286</v>
      </c>
      <c r="Q277" t="s">
        <v>186</v>
      </c>
      <c r="R277" t="s">
        <v>149</v>
      </c>
      <c r="S277" t="s">
        <v>26</v>
      </c>
      <c r="T277" t="s">
        <v>26</v>
      </c>
    </row>
    <row r="278" spans="1:20" x14ac:dyDescent="0.25">
      <c r="A278">
        <v>270243</v>
      </c>
      <c r="B278" t="s">
        <v>20</v>
      </c>
      <c r="C278" t="s">
        <v>21</v>
      </c>
      <c r="D278" t="s">
        <v>22</v>
      </c>
      <c r="E278" t="s">
        <v>23</v>
      </c>
      <c r="F278" t="s">
        <v>150</v>
      </c>
      <c r="G278" t="s">
        <v>155</v>
      </c>
      <c r="H278">
        <v>2003</v>
      </c>
      <c r="I278">
        <v>12</v>
      </c>
      <c r="J278" t="s">
        <v>31</v>
      </c>
      <c r="K278">
        <v>398.84199999999998</v>
      </c>
      <c r="L278">
        <v>846.38199999999995</v>
      </c>
      <c r="M278">
        <v>767.66200000000003</v>
      </c>
      <c r="N278">
        <v>104</v>
      </c>
      <c r="O278" t="s">
        <v>102</v>
      </c>
      <c r="P278" t="s">
        <v>187</v>
      </c>
      <c r="Q278" t="s">
        <v>76</v>
      </c>
      <c r="R278" t="s">
        <v>149</v>
      </c>
      <c r="S278" t="s">
        <v>26</v>
      </c>
      <c r="T278" t="s">
        <v>26</v>
      </c>
    </row>
    <row r="279" spans="1:20" x14ac:dyDescent="0.25">
      <c r="A279">
        <v>270243</v>
      </c>
      <c r="B279" t="s">
        <v>20</v>
      </c>
      <c r="C279" t="s">
        <v>21</v>
      </c>
      <c r="D279" t="s">
        <v>22</v>
      </c>
      <c r="E279" t="s">
        <v>23</v>
      </c>
      <c r="F279" t="s">
        <v>150</v>
      </c>
      <c r="G279" t="s">
        <v>155</v>
      </c>
      <c r="H279">
        <v>2004</v>
      </c>
      <c r="I279">
        <v>12</v>
      </c>
      <c r="J279" t="s">
        <v>32</v>
      </c>
      <c r="K279">
        <v>616.22</v>
      </c>
      <c r="L279">
        <v>1113.838</v>
      </c>
      <c r="M279">
        <v>960.42700000000002</v>
      </c>
      <c r="N279">
        <v>104</v>
      </c>
      <c r="O279" t="s">
        <v>102</v>
      </c>
      <c r="P279" t="s">
        <v>187</v>
      </c>
      <c r="Q279" t="s">
        <v>76</v>
      </c>
      <c r="R279" t="s">
        <v>149</v>
      </c>
      <c r="S279" t="s">
        <v>26</v>
      </c>
      <c r="T279" t="s">
        <v>26</v>
      </c>
    </row>
    <row r="280" spans="1:20" x14ac:dyDescent="0.25">
      <c r="A280">
        <v>270243</v>
      </c>
      <c r="B280" t="s">
        <v>20</v>
      </c>
      <c r="C280" t="s">
        <v>21</v>
      </c>
      <c r="D280" t="s">
        <v>22</v>
      </c>
      <c r="E280" t="s">
        <v>23</v>
      </c>
      <c r="F280" t="s">
        <v>33</v>
      </c>
      <c r="G280" t="s">
        <v>155</v>
      </c>
      <c r="H280">
        <v>2005</v>
      </c>
      <c r="I280">
        <v>12</v>
      </c>
      <c r="J280" t="s">
        <v>34</v>
      </c>
      <c r="K280">
        <v>583.57399999999996</v>
      </c>
      <c r="L280">
        <v>1043.9949999999999</v>
      </c>
      <c r="M280">
        <v>992.33199999999999</v>
      </c>
      <c r="N280">
        <v>104</v>
      </c>
      <c r="O280" t="s">
        <v>102</v>
      </c>
      <c r="P280" t="s">
        <v>187</v>
      </c>
      <c r="Q280" t="s">
        <v>76</v>
      </c>
      <c r="R280" t="s">
        <v>149</v>
      </c>
      <c r="S280" t="s">
        <v>26</v>
      </c>
      <c r="T280" t="s">
        <v>26</v>
      </c>
    </row>
    <row r="281" spans="1:20" x14ac:dyDescent="0.25">
      <c r="A281">
        <v>270243</v>
      </c>
      <c r="B281" t="s">
        <v>20</v>
      </c>
      <c r="C281" t="s">
        <v>21</v>
      </c>
      <c r="D281" t="s">
        <v>22</v>
      </c>
      <c r="E281" t="s">
        <v>23</v>
      </c>
      <c r="F281" t="s">
        <v>33</v>
      </c>
      <c r="G281" t="s">
        <v>27</v>
      </c>
      <c r="H281">
        <v>2006</v>
      </c>
      <c r="I281">
        <v>12</v>
      </c>
      <c r="J281" t="s">
        <v>35</v>
      </c>
      <c r="K281">
        <v>1061.788</v>
      </c>
      <c r="L281">
        <v>2033.9380000000001</v>
      </c>
      <c r="M281">
        <v>1319.3920000000001</v>
      </c>
      <c r="N281">
        <v>104</v>
      </c>
      <c r="O281" t="s">
        <v>102</v>
      </c>
      <c r="P281" t="s">
        <v>187</v>
      </c>
      <c r="Q281" t="s">
        <v>76</v>
      </c>
      <c r="R281" t="s">
        <v>149</v>
      </c>
      <c r="S281" t="s">
        <v>26</v>
      </c>
      <c r="T281" t="s">
        <v>26</v>
      </c>
    </row>
    <row r="282" spans="1:20" x14ac:dyDescent="0.25">
      <c r="A282">
        <v>270243</v>
      </c>
      <c r="B282" t="s">
        <v>20</v>
      </c>
      <c r="C282" t="s">
        <v>21</v>
      </c>
      <c r="D282" t="s">
        <v>22</v>
      </c>
      <c r="E282" t="s">
        <v>23</v>
      </c>
      <c r="F282" t="s">
        <v>33</v>
      </c>
      <c r="G282" t="s">
        <v>27</v>
      </c>
      <c r="H282">
        <v>2007</v>
      </c>
      <c r="I282">
        <v>12</v>
      </c>
      <c r="J282" t="s">
        <v>36</v>
      </c>
      <c r="K282">
        <v>966.43299999999999</v>
      </c>
      <c r="L282">
        <v>1858.9570000000001</v>
      </c>
      <c r="M282">
        <v>1629.4870000000001</v>
      </c>
      <c r="N282">
        <v>104</v>
      </c>
      <c r="O282" t="s">
        <v>102</v>
      </c>
      <c r="P282" t="s">
        <v>187</v>
      </c>
      <c r="Q282" t="s">
        <v>76</v>
      </c>
      <c r="R282" t="s">
        <v>149</v>
      </c>
      <c r="S282" t="s">
        <v>26</v>
      </c>
      <c r="T282" t="s">
        <v>26</v>
      </c>
    </row>
    <row r="283" spans="1:20" x14ac:dyDescent="0.25">
      <c r="A283">
        <v>270243</v>
      </c>
      <c r="B283" t="s">
        <v>20</v>
      </c>
      <c r="C283" t="s">
        <v>21</v>
      </c>
      <c r="D283" t="s">
        <v>22</v>
      </c>
      <c r="E283" t="s">
        <v>23</v>
      </c>
      <c r="F283" t="s">
        <v>33</v>
      </c>
      <c r="G283" t="s">
        <v>27</v>
      </c>
      <c r="H283">
        <v>2008</v>
      </c>
      <c r="I283">
        <v>12</v>
      </c>
      <c r="J283" t="s">
        <v>37</v>
      </c>
      <c r="K283">
        <v>991.75099999999998</v>
      </c>
      <c r="L283">
        <v>1864.3009999999999</v>
      </c>
      <c r="M283">
        <v>1680.5260000000001</v>
      </c>
      <c r="N283">
        <v>104</v>
      </c>
      <c r="O283" t="s">
        <v>102</v>
      </c>
      <c r="P283" t="s">
        <v>187</v>
      </c>
      <c r="Q283" t="s">
        <v>76</v>
      </c>
      <c r="R283" t="s">
        <v>149</v>
      </c>
      <c r="S283" t="s">
        <v>26</v>
      </c>
      <c r="T283" t="s">
        <v>26</v>
      </c>
    </row>
    <row r="284" spans="1:20" x14ac:dyDescent="0.25">
      <c r="A284">
        <v>270243</v>
      </c>
      <c r="B284" t="s">
        <v>20</v>
      </c>
      <c r="C284" t="s">
        <v>21</v>
      </c>
      <c r="D284" t="s">
        <v>22</v>
      </c>
      <c r="E284" t="s">
        <v>23</v>
      </c>
      <c r="F284" t="s">
        <v>33</v>
      </c>
      <c r="G284" t="s">
        <v>27</v>
      </c>
      <c r="H284">
        <v>2009</v>
      </c>
      <c r="I284">
        <v>12</v>
      </c>
      <c r="J284" t="s">
        <v>38</v>
      </c>
      <c r="K284">
        <v>1007.8630000000001</v>
      </c>
      <c r="L284">
        <v>1961.6310000000001</v>
      </c>
      <c r="M284">
        <v>1654.2470000000001</v>
      </c>
      <c r="N284">
        <v>104</v>
      </c>
      <c r="O284" t="s">
        <v>102</v>
      </c>
      <c r="P284" t="s">
        <v>187</v>
      </c>
      <c r="Q284" t="s">
        <v>76</v>
      </c>
      <c r="R284" t="s">
        <v>149</v>
      </c>
      <c r="S284" t="s">
        <v>26</v>
      </c>
      <c r="T284" t="s">
        <v>26</v>
      </c>
    </row>
    <row r="285" spans="1:20" x14ac:dyDescent="0.25">
      <c r="A285">
        <v>270243</v>
      </c>
      <c r="B285" t="s">
        <v>20</v>
      </c>
      <c r="C285" t="s">
        <v>21</v>
      </c>
      <c r="D285" t="s">
        <v>22</v>
      </c>
      <c r="E285" t="s">
        <v>23</v>
      </c>
      <c r="F285" t="s">
        <v>33</v>
      </c>
      <c r="G285" t="s">
        <v>27</v>
      </c>
      <c r="H285">
        <v>2010</v>
      </c>
      <c r="I285">
        <v>12</v>
      </c>
      <c r="J285" t="s">
        <v>39</v>
      </c>
      <c r="K285">
        <v>956.4</v>
      </c>
      <c r="L285">
        <v>2287.0529999999999</v>
      </c>
      <c r="M285">
        <v>1905.568</v>
      </c>
      <c r="N285">
        <v>104</v>
      </c>
      <c r="O285" t="s">
        <v>102</v>
      </c>
      <c r="P285" t="s">
        <v>187</v>
      </c>
      <c r="Q285" t="s">
        <v>76</v>
      </c>
      <c r="R285" t="s">
        <v>149</v>
      </c>
      <c r="S285" t="s">
        <v>26</v>
      </c>
      <c r="T285" t="s">
        <v>26</v>
      </c>
    </row>
    <row r="286" spans="1:20" x14ac:dyDescent="0.25">
      <c r="A286">
        <v>270243</v>
      </c>
      <c r="B286" t="s">
        <v>20</v>
      </c>
      <c r="C286" t="s">
        <v>21</v>
      </c>
      <c r="D286" t="s">
        <v>22</v>
      </c>
      <c r="E286" t="s">
        <v>23</v>
      </c>
      <c r="F286" t="s">
        <v>33</v>
      </c>
      <c r="G286" t="s">
        <v>27</v>
      </c>
      <c r="H286">
        <v>2011</v>
      </c>
      <c r="I286">
        <v>12</v>
      </c>
      <c r="J286" t="s">
        <v>40</v>
      </c>
      <c r="K286">
        <v>1070.2339999999999</v>
      </c>
      <c r="L286">
        <v>2421.5430000000001</v>
      </c>
      <c r="M286">
        <v>2015.384</v>
      </c>
      <c r="N286">
        <v>104</v>
      </c>
      <c r="O286" t="s">
        <v>102</v>
      </c>
      <c r="P286" t="s">
        <v>187</v>
      </c>
      <c r="Q286" t="s">
        <v>76</v>
      </c>
      <c r="R286" t="s">
        <v>149</v>
      </c>
      <c r="S286" t="s">
        <v>26</v>
      </c>
      <c r="T286" t="s">
        <v>26</v>
      </c>
    </row>
    <row r="287" spans="1:20" x14ac:dyDescent="0.25">
      <c r="A287">
        <v>270243</v>
      </c>
      <c r="B287" t="s">
        <v>20</v>
      </c>
      <c r="C287" t="s">
        <v>21</v>
      </c>
      <c r="D287" t="s">
        <v>22</v>
      </c>
      <c r="E287" t="s">
        <v>23</v>
      </c>
      <c r="F287" t="s">
        <v>33</v>
      </c>
      <c r="G287" t="s">
        <v>27</v>
      </c>
      <c r="H287">
        <v>2012</v>
      </c>
      <c r="I287">
        <v>12</v>
      </c>
      <c r="J287" t="s">
        <v>41</v>
      </c>
      <c r="K287">
        <v>1216.2370000000001</v>
      </c>
      <c r="L287">
        <v>2714.6880000000001</v>
      </c>
      <c r="M287">
        <v>2245.5</v>
      </c>
      <c r="N287">
        <v>104</v>
      </c>
      <c r="O287" t="s">
        <v>102</v>
      </c>
      <c r="P287" t="s">
        <v>187</v>
      </c>
      <c r="Q287" t="s">
        <v>76</v>
      </c>
      <c r="R287" t="s">
        <v>149</v>
      </c>
      <c r="S287" t="s">
        <v>26</v>
      </c>
      <c r="T287" t="s">
        <v>26</v>
      </c>
    </row>
    <row r="288" spans="1:20" x14ac:dyDescent="0.25">
      <c r="A288">
        <v>270243</v>
      </c>
      <c r="B288" t="s">
        <v>20</v>
      </c>
      <c r="C288" t="s">
        <v>21</v>
      </c>
      <c r="D288" t="s">
        <v>22</v>
      </c>
      <c r="E288" t="s">
        <v>23</v>
      </c>
      <c r="F288" t="s">
        <v>33</v>
      </c>
      <c r="G288" t="s">
        <v>27</v>
      </c>
      <c r="H288">
        <v>2013</v>
      </c>
      <c r="I288">
        <v>12</v>
      </c>
      <c r="J288" t="s">
        <v>151</v>
      </c>
      <c r="K288">
        <v>1419.95</v>
      </c>
      <c r="L288">
        <v>2919.1790000000001</v>
      </c>
      <c r="M288">
        <v>2388.607</v>
      </c>
      <c r="N288">
        <v>104</v>
      </c>
      <c r="O288" t="s">
        <v>102</v>
      </c>
      <c r="P288" t="s">
        <v>187</v>
      </c>
      <c r="Q288" t="s">
        <v>76</v>
      </c>
      <c r="R288" t="s">
        <v>149</v>
      </c>
      <c r="S288" t="s">
        <v>26</v>
      </c>
      <c r="T288" t="s">
        <v>26</v>
      </c>
    </row>
    <row r="289" spans="1:20" x14ac:dyDescent="0.25">
      <c r="A289">
        <v>293135</v>
      </c>
      <c r="B289" t="s">
        <v>160</v>
      </c>
      <c r="C289" t="s">
        <v>21</v>
      </c>
      <c r="D289" t="s">
        <v>22</v>
      </c>
      <c r="E289" t="s">
        <v>23</v>
      </c>
      <c r="F289" t="s">
        <v>24</v>
      </c>
      <c r="G289" t="s">
        <v>27</v>
      </c>
      <c r="H289">
        <v>2001</v>
      </c>
      <c r="I289">
        <v>12</v>
      </c>
      <c r="J289" t="s">
        <v>29</v>
      </c>
      <c r="L289">
        <v>34238.6</v>
      </c>
      <c r="M289">
        <v>2645.6</v>
      </c>
      <c r="N289">
        <v>104</v>
      </c>
      <c r="O289" t="s">
        <v>99</v>
      </c>
      <c r="P289" t="s">
        <v>188</v>
      </c>
      <c r="Q289" t="s">
        <v>189</v>
      </c>
      <c r="R289" t="s">
        <v>149</v>
      </c>
      <c r="S289" t="s">
        <v>26</v>
      </c>
      <c r="T289" t="s">
        <v>26</v>
      </c>
    </row>
    <row r="290" spans="1:20" x14ac:dyDescent="0.25">
      <c r="A290">
        <v>293135</v>
      </c>
      <c r="B290" t="s">
        <v>160</v>
      </c>
      <c r="C290" t="s">
        <v>21</v>
      </c>
      <c r="D290" t="s">
        <v>22</v>
      </c>
      <c r="E290" t="s">
        <v>23</v>
      </c>
      <c r="F290" t="s">
        <v>33</v>
      </c>
      <c r="G290" t="s">
        <v>27</v>
      </c>
      <c r="H290">
        <v>2002</v>
      </c>
      <c r="I290">
        <v>12</v>
      </c>
      <c r="J290" t="s">
        <v>30</v>
      </c>
      <c r="L290">
        <v>32780.800000000003</v>
      </c>
      <c r="M290">
        <v>968.5</v>
      </c>
      <c r="N290">
        <v>104</v>
      </c>
      <c r="O290" t="s">
        <v>99</v>
      </c>
      <c r="P290" t="s">
        <v>188</v>
      </c>
      <c r="Q290" t="s">
        <v>189</v>
      </c>
      <c r="R290" t="s">
        <v>149</v>
      </c>
      <c r="S290" t="s">
        <v>26</v>
      </c>
      <c r="T290" t="s">
        <v>26</v>
      </c>
    </row>
    <row r="291" spans="1:20" x14ac:dyDescent="0.25">
      <c r="A291">
        <v>293135</v>
      </c>
      <c r="B291" t="s">
        <v>160</v>
      </c>
      <c r="C291" t="s">
        <v>21</v>
      </c>
      <c r="D291" t="s">
        <v>22</v>
      </c>
      <c r="E291" t="s">
        <v>23</v>
      </c>
      <c r="F291" t="s">
        <v>33</v>
      </c>
      <c r="G291" t="s">
        <v>27</v>
      </c>
      <c r="H291">
        <v>2003</v>
      </c>
      <c r="I291">
        <v>12</v>
      </c>
      <c r="J291" t="s">
        <v>31</v>
      </c>
      <c r="L291">
        <v>38077.1</v>
      </c>
      <c r="M291">
        <v>3310.9</v>
      </c>
      <c r="N291">
        <v>104</v>
      </c>
      <c r="O291" t="s">
        <v>99</v>
      </c>
      <c r="P291" t="s">
        <v>188</v>
      </c>
      <c r="Q291" t="s">
        <v>189</v>
      </c>
      <c r="R291" t="s">
        <v>149</v>
      </c>
      <c r="S291" t="s">
        <v>26</v>
      </c>
      <c r="T291" t="s">
        <v>26</v>
      </c>
    </row>
    <row r="292" spans="1:20" x14ac:dyDescent="0.25">
      <c r="A292">
        <v>293135</v>
      </c>
      <c r="B292" t="s">
        <v>160</v>
      </c>
      <c r="C292" t="s">
        <v>21</v>
      </c>
      <c r="D292" t="s">
        <v>22</v>
      </c>
      <c r="E292" t="s">
        <v>23</v>
      </c>
      <c r="F292" t="s">
        <v>33</v>
      </c>
      <c r="G292" t="s">
        <v>27</v>
      </c>
      <c r="H292">
        <v>2004</v>
      </c>
      <c r="I292">
        <v>12</v>
      </c>
      <c r="J292" t="s">
        <v>32</v>
      </c>
      <c r="L292">
        <v>40729.599999999999</v>
      </c>
      <c r="M292">
        <v>3942.4</v>
      </c>
      <c r="N292">
        <v>104</v>
      </c>
      <c r="O292" t="s">
        <v>99</v>
      </c>
      <c r="P292" t="s">
        <v>188</v>
      </c>
      <c r="Q292" t="s">
        <v>189</v>
      </c>
      <c r="R292" t="s">
        <v>149</v>
      </c>
      <c r="S292" t="s">
        <v>26</v>
      </c>
      <c r="T292" t="s">
        <v>26</v>
      </c>
    </row>
    <row r="293" spans="1:20" x14ac:dyDescent="0.25">
      <c r="A293">
        <v>293135</v>
      </c>
      <c r="B293" t="s">
        <v>160</v>
      </c>
      <c r="C293" t="s">
        <v>21</v>
      </c>
      <c r="D293" t="s">
        <v>22</v>
      </c>
      <c r="E293" t="s">
        <v>23</v>
      </c>
      <c r="F293" t="s">
        <v>33</v>
      </c>
      <c r="G293" t="s">
        <v>27</v>
      </c>
      <c r="H293">
        <v>2005</v>
      </c>
      <c r="I293">
        <v>12</v>
      </c>
      <c r="J293" t="s">
        <v>34</v>
      </c>
      <c r="L293">
        <v>57084</v>
      </c>
      <c r="M293">
        <v>9148.4</v>
      </c>
      <c r="N293">
        <v>104</v>
      </c>
      <c r="O293" t="s">
        <v>99</v>
      </c>
      <c r="P293" t="s">
        <v>188</v>
      </c>
      <c r="Q293" t="s">
        <v>189</v>
      </c>
      <c r="R293" t="s">
        <v>149</v>
      </c>
      <c r="S293" t="s">
        <v>26</v>
      </c>
      <c r="T293" t="s">
        <v>26</v>
      </c>
    </row>
    <row r="294" spans="1:20" x14ac:dyDescent="0.25">
      <c r="A294">
        <v>293135</v>
      </c>
      <c r="B294" t="s">
        <v>160</v>
      </c>
      <c r="C294" t="s">
        <v>21</v>
      </c>
      <c r="D294" t="s">
        <v>22</v>
      </c>
      <c r="E294" t="s">
        <v>23</v>
      </c>
      <c r="F294" t="s">
        <v>33</v>
      </c>
      <c r="G294" t="s">
        <v>27</v>
      </c>
      <c r="H294">
        <v>2006</v>
      </c>
      <c r="I294">
        <v>12</v>
      </c>
      <c r="J294" t="s">
        <v>35</v>
      </c>
      <c r="L294">
        <v>59597.599999999999</v>
      </c>
      <c r="M294">
        <v>8196.2999999999993</v>
      </c>
      <c r="N294">
        <v>104</v>
      </c>
      <c r="O294" t="s">
        <v>99</v>
      </c>
      <c r="P294" t="s">
        <v>188</v>
      </c>
      <c r="Q294" t="s">
        <v>189</v>
      </c>
      <c r="R294" t="s">
        <v>149</v>
      </c>
      <c r="S294" t="s">
        <v>26</v>
      </c>
      <c r="T294" t="s">
        <v>26</v>
      </c>
    </row>
    <row r="295" spans="1:20" x14ac:dyDescent="0.25">
      <c r="A295">
        <v>293135</v>
      </c>
      <c r="B295" t="s">
        <v>160</v>
      </c>
      <c r="C295" t="s">
        <v>21</v>
      </c>
      <c r="D295" t="s">
        <v>22</v>
      </c>
      <c r="E295" t="s">
        <v>23</v>
      </c>
      <c r="F295" t="s">
        <v>33</v>
      </c>
      <c r="G295" t="s">
        <v>27</v>
      </c>
      <c r="H295">
        <v>2007</v>
      </c>
      <c r="I295">
        <v>12</v>
      </c>
      <c r="J295" t="s">
        <v>36</v>
      </c>
      <c r="L295">
        <v>62316.1</v>
      </c>
      <c r="M295">
        <v>7464.2</v>
      </c>
      <c r="N295">
        <v>104</v>
      </c>
      <c r="O295" t="s">
        <v>99</v>
      </c>
      <c r="P295" t="s">
        <v>188</v>
      </c>
      <c r="Q295" t="s">
        <v>189</v>
      </c>
      <c r="R295" t="s">
        <v>149</v>
      </c>
      <c r="S295" t="s">
        <v>26</v>
      </c>
      <c r="T295" t="s">
        <v>26</v>
      </c>
    </row>
    <row r="296" spans="1:20" x14ac:dyDescent="0.25">
      <c r="A296">
        <v>293135</v>
      </c>
      <c r="B296" t="s">
        <v>160</v>
      </c>
      <c r="C296" t="s">
        <v>21</v>
      </c>
      <c r="D296" t="s">
        <v>22</v>
      </c>
      <c r="E296" t="s">
        <v>23</v>
      </c>
      <c r="F296" t="s">
        <v>33</v>
      </c>
      <c r="G296" t="s">
        <v>27</v>
      </c>
      <c r="H296">
        <v>2008</v>
      </c>
      <c r="I296">
        <v>12</v>
      </c>
      <c r="J296" t="s">
        <v>37</v>
      </c>
      <c r="L296">
        <v>63163</v>
      </c>
      <c r="M296">
        <v>7095.7</v>
      </c>
      <c r="N296">
        <v>104</v>
      </c>
      <c r="O296" t="s">
        <v>99</v>
      </c>
      <c r="P296" t="s">
        <v>188</v>
      </c>
      <c r="Q296" t="s">
        <v>189</v>
      </c>
      <c r="R296" t="s">
        <v>149</v>
      </c>
      <c r="S296" t="s">
        <v>26</v>
      </c>
      <c r="T296" t="s">
        <v>26</v>
      </c>
    </row>
    <row r="297" spans="1:20" x14ac:dyDescent="0.25">
      <c r="A297">
        <v>293135</v>
      </c>
      <c r="B297" t="s">
        <v>160</v>
      </c>
      <c r="C297" t="s">
        <v>21</v>
      </c>
      <c r="D297" t="s">
        <v>22</v>
      </c>
      <c r="E297" t="s">
        <v>23</v>
      </c>
      <c r="F297" t="s">
        <v>33</v>
      </c>
      <c r="G297" t="s">
        <v>27</v>
      </c>
      <c r="H297">
        <v>2009</v>
      </c>
      <c r="I297">
        <v>12</v>
      </c>
      <c r="J297" t="s">
        <v>38</v>
      </c>
      <c r="L297">
        <v>65980</v>
      </c>
      <c r="M297">
        <v>8049.9</v>
      </c>
      <c r="N297">
        <v>104</v>
      </c>
      <c r="O297" t="s">
        <v>99</v>
      </c>
      <c r="P297" t="s">
        <v>188</v>
      </c>
      <c r="Q297" t="s">
        <v>189</v>
      </c>
      <c r="R297" t="s">
        <v>149</v>
      </c>
      <c r="S297" t="s">
        <v>26</v>
      </c>
      <c r="T297" t="s">
        <v>26</v>
      </c>
    </row>
    <row r="298" spans="1:20" x14ac:dyDescent="0.25">
      <c r="A298">
        <v>293135</v>
      </c>
      <c r="B298" t="s">
        <v>160</v>
      </c>
      <c r="C298" t="s">
        <v>21</v>
      </c>
      <c r="D298" t="s">
        <v>22</v>
      </c>
      <c r="E298" t="s">
        <v>23</v>
      </c>
      <c r="F298" t="s">
        <v>33</v>
      </c>
      <c r="G298" t="s">
        <v>27</v>
      </c>
      <c r="H298">
        <v>2010</v>
      </c>
      <c r="I298">
        <v>12</v>
      </c>
      <c r="J298" t="s">
        <v>39</v>
      </c>
      <c r="L298">
        <v>69187.399999999994</v>
      </c>
      <c r="M298">
        <v>8998.7000000000007</v>
      </c>
      <c r="N298">
        <v>104</v>
      </c>
      <c r="O298" t="s">
        <v>99</v>
      </c>
      <c r="P298" t="s">
        <v>188</v>
      </c>
      <c r="Q298" t="s">
        <v>189</v>
      </c>
      <c r="R298" t="s">
        <v>149</v>
      </c>
      <c r="S298" t="s">
        <v>26</v>
      </c>
      <c r="T298" t="s">
        <v>26</v>
      </c>
    </row>
    <row r="299" spans="1:20" x14ac:dyDescent="0.25">
      <c r="A299">
        <v>293135</v>
      </c>
      <c r="B299" t="s">
        <v>160</v>
      </c>
      <c r="C299" t="s">
        <v>21</v>
      </c>
      <c r="D299" t="s">
        <v>22</v>
      </c>
      <c r="E299" t="s">
        <v>23</v>
      </c>
      <c r="F299" t="s">
        <v>33</v>
      </c>
      <c r="G299" t="s">
        <v>27</v>
      </c>
      <c r="H299">
        <v>2011</v>
      </c>
      <c r="I299">
        <v>12</v>
      </c>
      <c r="J299" t="s">
        <v>40</v>
      </c>
      <c r="L299">
        <v>74862.100000000006</v>
      </c>
      <c r="M299">
        <v>9792.1</v>
      </c>
      <c r="N299">
        <v>104</v>
      </c>
      <c r="O299" t="s">
        <v>99</v>
      </c>
      <c r="P299" t="s">
        <v>188</v>
      </c>
      <c r="Q299" t="s">
        <v>189</v>
      </c>
      <c r="R299" t="s">
        <v>149</v>
      </c>
      <c r="S299" t="s">
        <v>26</v>
      </c>
      <c r="T299" t="s">
        <v>26</v>
      </c>
    </row>
    <row r="300" spans="1:20" x14ac:dyDescent="0.25">
      <c r="A300">
        <v>293135</v>
      </c>
      <c r="B300" t="s">
        <v>160</v>
      </c>
      <c r="C300" t="s">
        <v>21</v>
      </c>
      <c r="D300" t="s">
        <v>22</v>
      </c>
      <c r="E300" t="s">
        <v>23</v>
      </c>
      <c r="F300" t="s">
        <v>33</v>
      </c>
      <c r="G300" t="s">
        <v>27</v>
      </c>
      <c r="H300">
        <v>2012</v>
      </c>
      <c r="I300">
        <v>12</v>
      </c>
      <c r="J300" t="s">
        <v>41</v>
      </c>
      <c r="L300">
        <v>79995.600000000006</v>
      </c>
      <c r="M300">
        <v>11066.6</v>
      </c>
      <c r="N300">
        <v>104</v>
      </c>
      <c r="O300" t="s">
        <v>99</v>
      </c>
      <c r="P300" t="s">
        <v>188</v>
      </c>
      <c r="Q300" t="s">
        <v>189</v>
      </c>
      <c r="R300" t="s">
        <v>149</v>
      </c>
      <c r="S300" t="s">
        <v>26</v>
      </c>
      <c r="T300" t="s">
        <v>26</v>
      </c>
    </row>
    <row r="301" spans="1:20" x14ac:dyDescent="0.25">
      <c r="A301">
        <v>293135</v>
      </c>
      <c r="B301" t="s">
        <v>160</v>
      </c>
      <c r="C301" t="s">
        <v>21</v>
      </c>
      <c r="D301" t="s">
        <v>22</v>
      </c>
      <c r="E301" t="s">
        <v>23</v>
      </c>
      <c r="F301" t="s">
        <v>33</v>
      </c>
      <c r="G301" t="s">
        <v>27</v>
      </c>
      <c r="H301">
        <v>2013</v>
      </c>
      <c r="I301">
        <v>12</v>
      </c>
      <c r="J301" t="s">
        <v>151</v>
      </c>
      <c r="L301">
        <v>76514.5</v>
      </c>
      <c r="M301">
        <v>5903.1</v>
      </c>
      <c r="N301">
        <v>104</v>
      </c>
      <c r="O301" t="s">
        <v>99</v>
      </c>
      <c r="P301" t="s">
        <v>188</v>
      </c>
      <c r="Q301" t="s">
        <v>189</v>
      </c>
      <c r="R301" t="s">
        <v>149</v>
      </c>
      <c r="S301" t="s">
        <v>26</v>
      </c>
      <c r="T301" t="s">
        <v>26</v>
      </c>
    </row>
    <row r="302" spans="1:20" x14ac:dyDescent="0.25">
      <c r="A302">
        <v>297233</v>
      </c>
      <c r="B302" t="s">
        <v>20</v>
      </c>
      <c r="C302" t="s">
        <v>21</v>
      </c>
      <c r="D302" t="s">
        <v>22</v>
      </c>
      <c r="E302" t="s">
        <v>23</v>
      </c>
      <c r="F302" t="s">
        <v>33</v>
      </c>
      <c r="G302" t="s">
        <v>27</v>
      </c>
      <c r="H302">
        <v>2008</v>
      </c>
      <c r="I302">
        <v>12</v>
      </c>
      <c r="J302" t="s">
        <v>37</v>
      </c>
      <c r="K302">
        <v>3405</v>
      </c>
      <c r="L302">
        <v>6502</v>
      </c>
      <c r="M302">
        <v>6791</v>
      </c>
      <c r="N302">
        <v>104</v>
      </c>
      <c r="O302" t="s">
        <v>112</v>
      </c>
      <c r="P302" t="s">
        <v>190</v>
      </c>
      <c r="Q302" t="s">
        <v>191</v>
      </c>
      <c r="R302" t="s">
        <v>149</v>
      </c>
      <c r="S302" t="s">
        <v>26</v>
      </c>
      <c r="T302" t="s">
        <v>26</v>
      </c>
    </row>
    <row r="303" spans="1:20" x14ac:dyDescent="0.25">
      <c r="A303">
        <v>297233</v>
      </c>
      <c r="B303" t="s">
        <v>20</v>
      </c>
      <c r="C303" t="s">
        <v>21</v>
      </c>
      <c r="D303" t="s">
        <v>22</v>
      </c>
      <c r="E303" t="s">
        <v>23</v>
      </c>
      <c r="F303" t="s">
        <v>33</v>
      </c>
      <c r="G303" t="s">
        <v>27</v>
      </c>
      <c r="H303">
        <v>2009</v>
      </c>
      <c r="I303">
        <v>12</v>
      </c>
      <c r="J303" t="s">
        <v>38</v>
      </c>
      <c r="K303">
        <v>2142</v>
      </c>
      <c r="L303">
        <v>5371</v>
      </c>
      <c r="M303">
        <v>6109</v>
      </c>
      <c r="N303">
        <v>104</v>
      </c>
      <c r="O303" t="s">
        <v>112</v>
      </c>
      <c r="P303" t="s">
        <v>190</v>
      </c>
      <c r="Q303" t="s">
        <v>191</v>
      </c>
      <c r="R303" t="s">
        <v>149</v>
      </c>
      <c r="S303" t="s">
        <v>26</v>
      </c>
      <c r="T303" t="s">
        <v>26</v>
      </c>
    </row>
    <row r="304" spans="1:20" x14ac:dyDescent="0.25">
      <c r="A304">
        <v>297233</v>
      </c>
      <c r="B304" t="s">
        <v>20</v>
      </c>
      <c r="C304" t="s">
        <v>21</v>
      </c>
      <c r="D304" t="s">
        <v>22</v>
      </c>
      <c r="E304" t="s">
        <v>23</v>
      </c>
      <c r="F304" t="s">
        <v>33</v>
      </c>
      <c r="G304" t="s">
        <v>27</v>
      </c>
      <c r="H304">
        <v>2010</v>
      </c>
      <c r="I304">
        <v>12</v>
      </c>
      <c r="J304" t="s">
        <v>39</v>
      </c>
      <c r="K304">
        <v>2246</v>
      </c>
      <c r="L304">
        <v>5531</v>
      </c>
      <c r="M304">
        <v>6945</v>
      </c>
      <c r="N304">
        <v>104</v>
      </c>
      <c r="O304" t="s">
        <v>112</v>
      </c>
      <c r="P304" t="s">
        <v>190</v>
      </c>
      <c r="Q304" t="s">
        <v>191</v>
      </c>
      <c r="R304" t="s">
        <v>149</v>
      </c>
      <c r="S304" t="s">
        <v>26</v>
      </c>
      <c r="T304" t="s">
        <v>26</v>
      </c>
    </row>
    <row r="305" spans="1:20" x14ac:dyDescent="0.25">
      <c r="A305">
        <v>297233</v>
      </c>
      <c r="B305" t="s">
        <v>20</v>
      </c>
      <c r="C305" t="s">
        <v>21</v>
      </c>
      <c r="D305" t="s">
        <v>22</v>
      </c>
      <c r="E305" t="s">
        <v>23</v>
      </c>
      <c r="F305" t="s">
        <v>33</v>
      </c>
      <c r="G305" t="s">
        <v>27</v>
      </c>
      <c r="H305">
        <v>2011</v>
      </c>
      <c r="I305">
        <v>12</v>
      </c>
      <c r="J305" t="s">
        <v>40</v>
      </c>
      <c r="K305">
        <v>1709</v>
      </c>
      <c r="L305">
        <v>4701</v>
      </c>
      <c r="M305">
        <v>7156</v>
      </c>
      <c r="N305">
        <v>104</v>
      </c>
      <c r="O305" t="s">
        <v>112</v>
      </c>
      <c r="P305" t="s">
        <v>190</v>
      </c>
      <c r="Q305" t="s">
        <v>191</v>
      </c>
      <c r="R305" t="s">
        <v>149</v>
      </c>
      <c r="S305" t="s">
        <v>26</v>
      </c>
      <c r="T305" t="s">
        <v>26</v>
      </c>
    </row>
    <row r="306" spans="1:20" x14ac:dyDescent="0.25">
      <c r="A306">
        <v>297233</v>
      </c>
      <c r="B306" t="s">
        <v>20</v>
      </c>
      <c r="C306" t="s">
        <v>21</v>
      </c>
      <c r="D306" t="s">
        <v>22</v>
      </c>
      <c r="E306" t="s">
        <v>23</v>
      </c>
      <c r="F306" t="s">
        <v>33</v>
      </c>
      <c r="G306" t="s">
        <v>27</v>
      </c>
      <c r="H306">
        <v>2012</v>
      </c>
      <c r="I306">
        <v>12</v>
      </c>
      <c r="J306" t="s">
        <v>41</v>
      </c>
      <c r="K306">
        <v>1902</v>
      </c>
      <c r="L306">
        <v>4489</v>
      </c>
      <c r="M306">
        <v>7162</v>
      </c>
      <c r="N306">
        <v>104</v>
      </c>
      <c r="O306" t="s">
        <v>112</v>
      </c>
      <c r="P306" t="s">
        <v>190</v>
      </c>
      <c r="Q306" t="s">
        <v>191</v>
      </c>
      <c r="R306" t="s">
        <v>149</v>
      </c>
      <c r="S306" t="s">
        <v>26</v>
      </c>
      <c r="T306" t="s">
        <v>26</v>
      </c>
    </row>
    <row r="307" spans="1:20" x14ac:dyDescent="0.25">
      <c r="A307">
        <v>297233</v>
      </c>
      <c r="B307" t="s">
        <v>20</v>
      </c>
      <c r="C307" t="s">
        <v>21</v>
      </c>
      <c r="D307" t="s">
        <v>22</v>
      </c>
      <c r="E307" t="s">
        <v>23</v>
      </c>
      <c r="F307" t="s">
        <v>33</v>
      </c>
      <c r="G307" t="s">
        <v>27</v>
      </c>
      <c r="H307">
        <v>2013</v>
      </c>
      <c r="I307">
        <v>12</v>
      </c>
      <c r="J307" t="s">
        <v>151</v>
      </c>
      <c r="K307">
        <v>2003</v>
      </c>
      <c r="L307">
        <v>4250</v>
      </c>
      <c r="M307">
        <v>6516</v>
      </c>
      <c r="N307">
        <v>104</v>
      </c>
      <c r="O307" t="s">
        <v>112</v>
      </c>
      <c r="P307" t="s">
        <v>190</v>
      </c>
      <c r="Q307" t="s">
        <v>191</v>
      </c>
      <c r="R307" t="s">
        <v>149</v>
      </c>
      <c r="S307" t="s">
        <v>26</v>
      </c>
      <c r="T307" t="s">
        <v>26</v>
      </c>
    </row>
    <row r="308" spans="1:20" x14ac:dyDescent="0.25">
      <c r="A308">
        <v>312012</v>
      </c>
      <c r="B308" t="s">
        <v>20</v>
      </c>
      <c r="C308" t="s">
        <v>21</v>
      </c>
      <c r="D308" t="s">
        <v>22</v>
      </c>
      <c r="E308" t="s">
        <v>23</v>
      </c>
      <c r="F308" t="s">
        <v>33</v>
      </c>
      <c r="G308" t="s">
        <v>27</v>
      </c>
      <c r="H308">
        <v>2010</v>
      </c>
      <c r="I308">
        <v>12</v>
      </c>
      <c r="J308" t="s">
        <v>39</v>
      </c>
      <c r="K308">
        <v>137.96600000000001</v>
      </c>
      <c r="L308">
        <v>5313.2879999999996</v>
      </c>
      <c r="M308">
        <v>1375.742</v>
      </c>
      <c r="N308">
        <v>104</v>
      </c>
      <c r="O308" t="s">
        <v>116</v>
      </c>
      <c r="P308" t="s">
        <v>192</v>
      </c>
      <c r="Q308" t="s">
        <v>193</v>
      </c>
      <c r="R308" t="s">
        <v>149</v>
      </c>
      <c r="S308" t="s">
        <v>26</v>
      </c>
      <c r="T308" t="s">
        <v>26</v>
      </c>
    </row>
    <row r="309" spans="1:20" x14ac:dyDescent="0.25">
      <c r="A309">
        <v>312012</v>
      </c>
      <c r="B309" t="s">
        <v>20</v>
      </c>
      <c r="C309" t="s">
        <v>21</v>
      </c>
      <c r="D309" t="s">
        <v>22</v>
      </c>
      <c r="E309" t="s">
        <v>23</v>
      </c>
      <c r="F309" t="s">
        <v>33</v>
      </c>
      <c r="G309" t="s">
        <v>27</v>
      </c>
      <c r="H309">
        <v>2011</v>
      </c>
      <c r="I309">
        <v>12</v>
      </c>
      <c r="J309" t="s">
        <v>40</v>
      </c>
      <c r="K309">
        <v>197.38</v>
      </c>
      <c r="L309">
        <v>5251.1289999999999</v>
      </c>
      <c r="M309">
        <v>1478.1690000000001</v>
      </c>
      <c r="N309">
        <v>104</v>
      </c>
      <c r="O309" t="s">
        <v>116</v>
      </c>
      <c r="P309" t="s">
        <v>192</v>
      </c>
      <c r="Q309" t="s">
        <v>193</v>
      </c>
      <c r="R309" t="s">
        <v>149</v>
      </c>
      <c r="S309" t="s">
        <v>26</v>
      </c>
      <c r="T309" t="s">
        <v>26</v>
      </c>
    </row>
    <row r="310" spans="1:20" x14ac:dyDescent="0.25">
      <c r="A310">
        <v>312012</v>
      </c>
      <c r="B310" t="s">
        <v>20</v>
      </c>
      <c r="C310" t="s">
        <v>21</v>
      </c>
      <c r="D310" t="s">
        <v>22</v>
      </c>
      <c r="E310" t="s">
        <v>23</v>
      </c>
      <c r="F310" t="s">
        <v>33</v>
      </c>
      <c r="G310" t="s">
        <v>27</v>
      </c>
      <c r="H310">
        <v>2012</v>
      </c>
      <c r="I310">
        <v>12</v>
      </c>
      <c r="J310" t="s">
        <v>41</v>
      </c>
      <c r="K310">
        <v>163.471</v>
      </c>
      <c r="L310">
        <v>5183.9459999999999</v>
      </c>
      <c r="M310">
        <v>1536.865</v>
      </c>
      <c r="N310">
        <v>104</v>
      </c>
      <c r="O310" t="s">
        <v>116</v>
      </c>
      <c r="P310" t="s">
        <v>192</v>
      </c>
      <c r="Q310" t="s">
        <v>193</v>
      </c>
      <c r="R310" t="s">
        <v>149</v>
      </c>
      <c r="S310" t="s">
        <v>26</v>
      </c>
      <c r="T310" t="s">
        <v>26</v>
      </c>
    </row>
    <row r="311" spans="1:20" x14ac:dyDescent="0.25">
      <c r="A311">
        <v>312012</v>
      </c>
      <c r="B311" t="s">
        <v>20</v>
      </c>
      <c r="C311" t="s">
        <v>21</v>
      </c>
      <c r="D311" t="s">
        <v>22</v>
      </c>
      <c r="E311" t="s">
        <v>23</v>
      </c>
      <c r="F311" t="s">
        <v>33</v>
      </c>
      <c r="G311" t="s">
        <v>27</v>
      </c>
      <c r="H311">
        <v>2013</v>
      </c>
      <c r="I311">
        <v>12</v>
      </c>
      <c r="J311" t="s">
        <v>151</v>
      </c>
      <c r="K311">
        <v>189.83</v>
      </c>
      <c r="L311">
        <v>5286.2169999999996</v>
      </c>
      <c r="M311">
        <v>1564.8430000000001</v>
      </c>
      <c r="N311">
        <v>104</v>
      </c>
      <c r="O311" t="s">
        <v>116</v>
      </c>
      <c r="P311" t="s">
        <v>192</v>
      </c>
      <c r="Q311" t="s">
        <v>193</v>
      </c>
      <c r="R311" t="s">
        <v>149</v>
      </c>
      <c r="S311" t="s">
        <v>26</v>
      </c>
      <c r="T311" t="s">
        <v>26</v>
      </c>
    </row>
    <row r="312" spans="1:20" x14ac:dyDescent="0.25">
      <c r="A312">
        <v>314787</v>
      </c>
      <c r="B312" t="s">
        <v>20</v>
      </c>
      <c r="C312" t="s">
        <v>21</v>
      </c>
      <c r="D312" t="s">
        <v>22</v>
      </c>
      <c r="E312" t="s">
        <v>23</v>
      </c>
      <c r="F312" t="s">
        <v>33</v>
      </c>
      <c r="G312" t="s">
        <v>155</v>
      </c>
      <c r="H312">
        <v>2012</v>
      </c>
      <c r="I312">
        <v>12</v>
      </c>
      <c r="J312" t="s">
        <v>41</v>
      </c>
      <c r="K312">
        <v>5182.2</v>
      </c>
      <c r="L312">
        <v>11061.5</v>
      </c>
      <c r="M312">
        <v>5286.5</v>
      </c>
      <c r="N312">
        <v>104</v>
      </c>
      <c r="O312" t="s">
        <v>106</v>
      </c>
      <c r="P312" t="s">
        <v>194</v>
      </c>
      <c r="Q312" t="s">
        <v>195</v>
      </c>
      <c r="R312" t="s">
        <v>149</v>
      </c>
      <c r="S312" t="s">
        <v>26</v>
      </c>
      <c r="T312" t="s">
        <v>26</v>
      </c>
    </row>
    <row r="313" spans="1:20" x14ac:dyDescent="0.25">
      <c r="A313">
        <v>314787</v>
      </c>
      <c r="B313" t="s">
        <v>20</v>
      </c>
      <c r="C313" t="s">
        <v>21</v>
      </c>
      <c r="D313" t="s">
        <v>22</v>
      </c>
      <c r="E313" t="s">
        <v>23</v>
      </c>
      <c r="F313" t="s">
        <v>33</v>
      </c>
      <c r="G313" t="s">
        <v>155</v>
      </c>
      <c r="H313">
        <v>2013</v>
      </c>
      <c r="I313">
        <v>12</v>
      </c>
      <c r="J313" t="s">
        <v>151</v>
      </c>
      <c r="K313">
        <v>5027.3</v>
      </c>
      <c r="L313">
        <v>11446.6</v>
      </c>
      <c r="M313">
        <v>6131.8</v>
      </c>
      <c r="N313">
        <v>104</v>
      </c>
      <c r="O313" t="s">
        <v>106</v>
      </c>
      <c r="P313" t="s">
        <v>194</v>
      </c>
      <c r="Q313" t="s">
        <v>195</v>
      </c>
      <c r="R313" t="s">
        <v>149</v>
      </c>
      <c r="S313" t="s">
        <v>26</v>
      </c>
      <c r="T313" t="s">
        <v>26</v>
      </c>
    </row>
  </sheetData>
  <autoFilter ref="A1:T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10" sqref="B10"/>
    </sheetView>
  </sheetViews>
  <sheetFormatPr defaultRowHeight="15" x14ac:dyDescent="0.25"/>
  <cols>
    <col min="1" max="1" width="32.140625" bestFit="1" customWidth="1"/>
    <col min="2" max="2" width="17.140625" customWidth="1"/>
  </cols>
  <sheetData>
    <row r="1" spans="1:17" x14ac:dyDescent="0.25">
      <c r="A1" t="s">
        <v>42</v>
      </c>
      <c r="B1" s="2" t="s">
        <v>46</v>
      </c>
    </row>
    <row r="2" spans="1:17" x14ac:dyDescent="0.25">
      <c r="A2" t="s">
        <v>43</v>
      </c>
      <c r="B2" s="2" t="s">
        <v>47</v>
      </c>
    </row>
    <row r="3" spans="1:17" x14ac:dyDescent="0.25">
      <c r="A3" t="s">
        <v>44</v>
      </c>
      <c r="B3" t="s">
        <v>45</v>
      </c>
    </row>
    <row r="4" spans="1:17" x14ac:dyDescent="0.25">
      <c r="A4" t="s">
        <v>48</v>
      </c>
      <c r="B4" t="s">
        <v>49</v>
      </c>
      <c r="C4" t="s">
        <v>50</v>
      </c>
      <c r="D4" s="2" t="s">
        <v>51</v>
      </c>
      <c r="E4" s="2" t="s">
        <v>52</v>
      </c>
      <c r="F4" s="2" t="s">
        <v>53</v>
      </c>
      <c r="G4" s="2" t="s">
        <v>54</v>
      </c>
      <c r="H4" s="2" t="s">
        <v>55</v>
      </c>
      <c r="I4" s="2" t="s">
        <v>56</v>
      </c>
      <c r="J4" s="2" t="s">
        <v>57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  <c r="Q4" s="2" t="s">
        <v>47</v>
      </c>
    </row>
    <row r="5" spans="1:17" x14ac:dyDescent="0.25">
      <c r="A5" t="s">
        <v>65</v>
      </c>
      <c r="B5" t="s">
        <v>117</v>
      </c>
      <c r="C5" t="s">
        <v>64</v>
      </c>
      <c r="D5">
        <v>38.529299999999999</v>
      </c>
      <c r="E5">
        <v>26.584</v>
      </c>
      <c r="F5">
        <v>10.721</v>
      </c>
      <c r="G5">
        <v>10.667900000000001</v>
      </c>
      <c r="H5">
        <v>9.1218000000000004</v>
      </c>
      <c r="I5">
        <v>12.505000000000001</v>
      </c>
      <c r="J5">
        <v>13.1325</v>
      </c>
      <c r="K5">
        <v>10.9953</v>
      </c>
      <c r="L5">
        <v>4.1153000000000004</v>
      </c>
      <c r="M5">
        <v>4.1288999999999998</v>
      </c>
      <c r="N5">
        <v>4.1617000000000006</v>
      </c>
      <c r="O5">
        <v>2.8202000000000003</v>
      </c>
      <c r="P5">
        <v>4.6099000000000006</v>
      </c>
      <c r="Q5">
        <v>6.8620000000000001</v>
      </c>
    </row>
    <row r="6" spans="1:17" x14ac:dyDescent="0.25">
      <c r="A6" t="s">
        <v>66</v>
      </c>
      <c r="B6" t="s">
        <v>118</v>
      </c>
      <c r="C6" t="s">
        <v>64</v>
      </c>
      <c r="D6">
        <v>28.878500000000003</v>
      </c>
      <c r="E6">
        <v>27.4665</v>
      </c>
      <c r="F6">
        <v>10.169700000000001</v>
      </c>
      <c r="G6">
        <v>6.0019</v>
      </c>
      <c r="H6">
        <v>5.6641000000000004</v>
      </c>
      <c r="I6">
        <v>6.2901000000000007</v>
      </c>
      <c r="J6">
        <v>8.0091999999999999</v>
      </c>
      <c r="K6">
        <v>9.4876000000000005</v>
      </c>
      <c r="L6">
        <v>8.7508999999999997</v>
      </c>
      <c r="M6">
        <v>9.2187999999999999</v>
      </c>
      <c r="N6">
        <v>9.8320000000000007</v>
      </c>
      <c r="O6">
        <v>10.358700000000001</v>
      </c>
      <c r="P6">
        <v>10.0899</v>
      </c>
      <c r="Q6">
        <v>12.991900000000001</v>
      </c>
    </row>
    <row r="7" spans="1:17" x14ac:dyDescent="0.25">
      <c r="A7" t="s">
        <v>67</v>
      </c>
      <c r="B7" t="s">
        <v>119</v>
      </c>
      <c r="C7" t="s">
        <v>64</v>
      </c>
      <c r="D7">
        <v>57.2</v>
      </c>
      <c r="E7">
        <v>50.150000000000006</v>
      </c>
      <c r="F7">
        <v>30.23</v>
      </c>
      <c r="G7">
        <v>30.6</v>
      </c>
      <c r="H7">
        <v>31.380000000000003</v>
      </c>
      <c r="I7">
        <v>39.15</v>
      </c>
      <c r="J7">
        <v>46.21</v>
      </c>
      <c r="K7">
        <v>54.79</v>
      </c>
      <c r="L7">
        <v>29.44</v>
      </c>
      <c r="M7">
        <v>46.400000000000006</v>
      </c>
      <c r="N7">
        <v>46.484999999999999</v>
      </c>
      <c r="O7">
        <v>37.36</v>
      </c>
      <c r="P7">
        <v>49.745000000000005</v>
      </c>
      <c r="Q7">
        <v>56.34</v>
      </c>
    </row>
    <row r="8" spans="1:17" x14ac:dyDescent="0.25">
      <c r="A8" t="s">
        <v>68</v>
      </c>
      <c r="B8" t="s">
        <v>120</v>
      </c>
      <c r="C8" t="s">
        <v>64</v>
      </c>
      <c r="D8">
        <v>2.5270000000000001</v>
      </c>
      <c r="E8">
        <v>1.8430000000000002</v>
      </c>
      <c r="F8">
        <v>1.9475</v>
      </c>
      <c r="G8">
        <v>6.7450000000000001</v>
      </c>
      <c r="H8">
        <v>25.849500000000003</v>
      </c>
      <c r="I8">
        <v>21.261000000000003</v>
      </c>
      <c r="J8">
        <v>30.371500000000001</v>
      </c>
      <c r="K8">
        <v>50.369</v>
      </c>
      <c r="L8">
        <v>16.150000000000002</v>
      </c>
      <c r="M8">
        <v>30.571000000000002</v>
      </c>
      <c r="N8">
        <v>26.961000000000002</v>
      </c>
      <c r="O8">
        <v>14.13</v>
      </c>
      <c r="P8">
        <v>12.935</v>
      </c>
      <c r="Q8">
        <v>12.97</v>
      </c>
    </row>
    <row r="9" spans="1:17" x14ac:dyDescent="0.25">
      <c r="A9" t="s">
        <v>69</v>
      </c>
      <c r="B9" t="s">
        <v>121</v>
      </c>
      <c r="C9" t="s">
        <v>64</v>
      </c>
      <c r="D9">
        <v>25.6052</v>
      </c>
      <c r="E9">
        <v>20.662000000000003</v>
      </c>
      <c r="F9">
        <v>8.4257000000000009</v>
      </c>
      <c r="G9">
        <v>16.639700000000001</v>
      </c>
      <c r="H9">
        <v>12.501000000000001</v>
      </c>
      <c r="I9">
        <v>17.8887</v>
      </c>
      <c r="J9">
        <v>19.9422</v>
      </c>
      <c r="K9">
        <v>22.3399</v>
      </c>
      <c r="L9">
        <v>13.1502</v>
      </c>
      <c r="M9">
        <v>24.753299999999999</v>
      </c>
      <c r="N9">
        <v>29.807100000000002</v>
      </c>
      <c r="O9">
        <v>33.494399999999999</v>
      </c>
      <c r="P9">
        <v>48</v>
      </c>
      <c r="Q9">
        <v>68.040000000000006</v>
      </c>
    </row>
    <row r="10" spans="1:17" x14ac:dyDescent="0.25">
      <c r="A10" t="s">
        <v>70</v>
      </c>
      <c r="B10" t="s">
        <v>122</v>
      </c>
      <c r="C10" t="s">
        <v>64</v>
      </c>
      <c r="D10">
        <v>7.5203000000000007</v>
      </c>
      <c r="E10">
        <v>8.6068999999999996</v>
      </c>
      <c r="F10">
        <v>5.5102000000000002</v>
      </c>
      <c r="G10">
        <v>5.9790999999999999</v>
      </c>
      <c r="H10">
        <v>7.12</v>
      </c>
      <c r="I10">
        <v>16.084400000000002</v>
      </c>
      <c r="J10">
        <v>21.445900000000002</v>
      </c>
      <c r="K10">
        <v>35.737400000000001</v>
      </c>
      <c r="L10">
        <v>14.24</v>
      </c>
      <c r="M10">
        <v>23.2044</v>
      </c>
      <c r="N10">
        <v>30.624700000000001</v>
      </c>
      <c r="O10">
        <v>25.290600000000001</v>
      </c>
      <c r="P10">
        <v>31.707500000000003</v>
      </c>
      <c r="Q10">
        <v>37.218299999999999</v>
      </c>
    </row>
    <row r="11" spans="1:17" x14ac:dyDescent="0.25">
      <c r="A11" t="s">
        <v>71</v>
      </c>
      <c r="B11" t="s">
        <v>123</v>
      </c>
      <c r="C11" t="s">
        <v>64</v>
      </c>
      <c r="D11">
        <v>21.7943</v>
      </c>
      <c r="E11">
        <v>20.0992</v>
      </c>
      <c r="F11">
        <v>20.0184</v>
      </c>
      <c r="G11">
        <v>24.780900000000003</v>
      </c>
      <c r="H11">
        <v>34.790100000000002</v>
      </c>
      <c r="I11">
        <v>37.0503</v>
      </c>
      <c r="J11">
        <v>49.965400000000002</v>
      </c>
      <c r="K11">
        <v>44.718700000000005</v>
      </c>
      <c r="L11">
        <v>26.5487</v>
      </c>
      <c r="M11">
        <v>38.495200000000004</v>
      </c>
      <c r="N11">
        <v>38.7575</v>
      </c>
      <c r="O11">
        <v>28.654800000000002</v>
      </c>
      <c r="P11">
        <v>31.729400000000002</v>
      </c>
      <c r="Q11">
        <v>32.575000000000003</v>
      </c>
    </row>
    <row r="12" spans="1:17" x14ac:dyDescent="0.25">
      <c r="A12" t="s">
        <v>72</v>
      </c>
      <c r="B12" t="s">
        <v>124</v>
      </c>
      <c r="C12" t="s">
        <v>64</v>
      </c>
      <c r="D12" t="s">
        <v>73</v>
      </c>
      <c r="E12" t="s">
        <v>73</v>
      </c>
      <c r="F12" t="s">
        <v>73</v>
      </c>
      <c r="G12" t="s">
        <v>73</v>
      </c>
      <c r="H12" t="s">
        <v>73</v>
      </c>
      <c r="I12" t="s">
        <v>73</v>
      </c>
      <c r="J12" t="s">
        <v>73</v>
      </c>
      <c r="K12" t="s">
        <v>73</v>
      </c>
      <c r="L12" t="s">
        <v>73</v>
      </c>
      <c r="M12">
        <v>14.299900000000001</v>
      </c>
      <c r="N12">
        <v>12.7415</v>
      </c>
      <c r="O12">
        <v>10.980400000000001</v>
      </c>
      <c r="P12">
        <v>10.8568</v>
      </c>
      <c r="Q12">
        <v>17.011700000000001</v>
      </c>
    </row>
    <row r="13" spans="1:17" x14ac:dyDescent="0.25">
      <c r="A13" t="s">
        <v>74</v>
      </c>
      <c r="B13" t="s">
        <v>125</v>
      </c>
      <c r="C13" t="s">
        <v>64</v>
      </c>
      <c r="D13">
        <v>18.655000000000001</v>
      </c>
      <c r="E13">
        <v>20.505000000000003</v>
      </c>
      <c r="F13">
        <v>21.69</v>
      </c>
      <c r="G13">
        <v>19.515000000000001</v>
      </c>
      <c r="H13">
        <v>23.810000000000002</v>
      </c>
      <c r="I13">
        <v>34.5</v>
      </c>
      <c r="J13">
        <v>37.43</v>
      </c>
      <c r="K13">
        <v>32.33</v>
      </c>
      <c r="L13">
        <v>18.324999999999999</v>
      </c>
      <c r="M13">
        <v>34.46</v>
      </c>
      <c r="N13">
        <v>42.605000000000004</v>
      </c>
      <c r="O13">
        <v>35.85</v>
      </c>
      <c r="P13">
        <v>45.79</v>
      </c>
      <c r="Q13">
        <v>57.160000000000004</v>
      </c>
    </row>
    <row r="14" spans="1:17" x14ac:dyDescent="0.25">
      <c r="A14" t="s">
        <v>75</v>
      </c>
      <c r="B14" t="s">
        <v>126</v>
      </c>
      <c r="C14" t="s">
        <v>64</v>
      </c>
      <c r="D14">
        <v>14.9373</v>
      </c>
      <c r="E14">
        <v>10.885200000000001</v>
      </c>
      <c r="F14">
        <v>9.3708000000000009</v>
      </c>
      <c r="G14">
        <v>8.8646000000000011</v>
      </c>
      <c r="H14">
        <v>13.340300000000001</v>
      </c>
      <c r="I14">
        <v>23.577999999999999</v>
      </c>
      <c r="J14">
        <v>31.460600000000003</v>
      </c>
      <c r="K14">
        <v>45.887300000000003</v>
      </c>
      <c r="L14">
        <v>17.803000000000001</v>
      </c>
      <c r="M14">
        <v>34.989000000000004</v>
      </c>
      <c r="N14">
        <v>53.448300000000003</v>
      </c>
      <c r="O14">
        <v>40.087499999999999</v>
      </c>
      <c r="P14">
        <v>41.069800000000001</v>
      </c>
      <c r="Q14">
        <v>41.805600000000005</v>
      </c>
    </row>
    <row r="15" spans="1:17" x14ac:dyDescent="0.25">
      <c r="A15" t="s">
        <v>76</v>
      </c>
      <c r="B15" t="s">
        <v>127</v>
      </c>
      <c r="C15" t="s">
        <v>64</v>
      </c>
      <c r="D15" t="s">
        <v>73</v>
      </c>
      <c r="E15" t="s">
        <v>73</v>
      </c>
      <c r="F15" t="s">
        <v>73</v>
      </c>
      <c r="G15" t="s">
        <v>73</v>
      </c>
      <c r="H15">
        <v>19.150000000000002</v>
      </c>
      <c r="I15">
        <v>23.28</v>
      </c>
      <c r="J15">
        <v>18.87</v>
      </c>
      <c r="K15">
        <v>21.5</v>
      </c>
      <c r="L15">
        <v>17.900000000000002</v>
      </c>
      <c r="M15">
        <v>30.5</v>
      </c>
      <c r="N15">
        <v>31.845000000000002</v>
      </c>
      <c r="O15">
        <v>37.58</v>
      </c>
      <c r="P15">
        <v>68</v>
      </c>
      <c r="Q15">
        <v>80.010000000000005</v>
      </c>
    </row>
    <row r="16" spans="1:17" x14ac:dyDescent="0.25">
      <c r="A16" t="s">
        <v>77</v>
      </c>
      <c r="B16" t="s">
        <v>128</v>
      </c>
      <c r="C16" t="s">
        <v>64</v>
      </c>
      <c r="D16">
        <v>41.248000000000005</v>
      </c>
      <c r="E16">
        <v>34.072000000000003</v>
      </c>
      <c r="F16">
        <v>29.76</v>
      </c>
      <c r="G16">
        <v>24.152000000000001</v>
      </c>
      <c r="H16">
        <v>24.53</v>
      </c>
      <c r="I16">
        <v>26.78</v>
      </c>
      <c r="J16">
        <v>36.03</v>
      </c>
      <c r="K16">
        <v>44.22</v>
      </c>
      <c r="L16">
        <v>21.900000000000002</v>
      </c>
      <c r="M16">
        <v>33.265000000000001</v>
      </c>
      <c r="N16">
        <v>36.690000000000005</v>
      </c>
      <c r="O16">
        <v>35.770000000000003</v>
      </c>
      <c r="P16">
        <v>50.470000000000006</v>
      </c>
      <c r="Q16">
        <v>49.080000000000005</v>
      </c>
    </row>
    <row r="17" spans="1:17" x14ac:dyDescent="0.25">
      <c r="A17" t="s">
        <v>78</v>
      </c>
      <c r="B17" t="s">
        <v>129</v>
      </c>
      <c r="C17" t="s">
        <v>64</v>
      </c>
      <c r="D17">
        <v>32.665500000000002</v>
      </c>
      <c r="E17">
        <v>21.992000000000001</v>
      </c>
      <c r="F17">
        <v>12.393600000000001</v>
      </c>
      <c r="G17">
        <v>14.1981</v>
      </c>
      <c r="H17">
        <v>17.093</v>
      </c>
      <c r="I17">
        <v>22.498800000000003</v>
      </c>
      <c r="J17">
        <v>25.793000000000003</v>
      </c>
      <c r="K17">
        <v>20.540700000000001</v>
      </c>
      <c r="L17">
        <v>5.6284999999999998</v>
      </c>
      <c r="M17">
        <v>6.9</v>
      </c>
      <c r="N17">
        <v>7.28</v>
      </c>
      <c r="O17">
        <v>5.5600000000000005</v>
      </c>
      <c r="P17">
        <v>7.0609999999999999</v>
      </c>
      <c r="Q17">
        <v>10.1</v>
      </c>
    </row>
    <row r="18" spans="1:17" x14ac:dyDescent="0.25">
      <c r="A18" t="s">
        <v>79</v>
      </c>
      <c r="B18" t="s">
        <v>130</v>
      </c>
      <c r="C18" t="s">
        <v>64</v>
      </c>
      <c r="D18">
        <v>7.2517000000000005</v>
      </c>
      <c r="E18">
        <v>3.4619</v>
      </c>
      <c r="F18">
        <v>3.7590000000000003</v>
      </c>
      <c r="G18">
        <v>3.7104000000000004</v>
      </c>
      <c r="H18">
        <v>4.2378999999999998</v>
      </c>
      <c r="I18">
        <v>5.1352000000000002</v>
      </c>
      <c r="J18">
        <v>6.5297000000000001</v>
      </c>
      <c r="K18">
        <v>7.5422000000000002</v>
      </c>
      <c r="L18">
        <v>6.2932000000000006</v>
      </c>
      <c r="M18">
        <v>7.1784000000000008</v>
      </c>
      <c r="N18">
        <v>6.6206000000000005</v>
      </c>
      <c r="O18">
        <v>5.6051000000000002</v>
      </c>
      <c r="P18">
        <v>2.2528999999999999</v>
      </c>
      <c r="Q18">
        <v>2.343</v>
      </c>
    </row>
    <row r="19" spans="1:17" x14ac:dyDescent="0.25">
      <c r="A19" t="s">
        <v>80</v>
      </c>
      <c r="B19" t="s">
        <v>131</v>
      </c>
      <c r="C19" t="s">
        <v>64</v>
      </c>
      <c r="D19" t="s">
        <v>73</v>
      </c>
      <c r="E19" t="s">
        <v>73</v>
      </c>
      <c r="F19" t="s">
        <v>73</v>
      </c>
      <c r="G19" t="s">
        <v>73</v>
      </c>
      <c r="H19" t="s">
        <v>73</v>
      </c>
      <c r="I19" t="s">
        <v>73</v>
      </c>
      <c r="J19" t="s">
        <v>73</v>
      </c>
      <c r="K19" t="s">
        <v>73</v>
      </c>
      <c r="L19" t="s">
        <v>73</v>
      </c>
      <c r="M19" t="s">
        <v>73</v>
      </c>
      <c r="N19" t="s">
        <v>73</v>
      </c>
      <c r="O19" t="s">
        <v>73</v>
      </c>
      <c r="P19" t="s">
        <v>73</v>
      </c>
      <c r="Q19">
        <v>32.734999999999999</v>
      </c>
    </row>
    <row r="20" spans="1:17" x14ac:dyDescent="0.25">
      <c r="A20" t="s">
        <v>81</v>
      </c>
      <c r="B20" t="s">
        <v>132</v>
      </c>
      <c r="C20" t="s">
        <v>64</v>
      </c>
      <c r="D20">
        <v>33.259100000000004</v>
      </c>
      <c r="E20">
        <v>28.451800000000002</v>
      </c>
      <c r="F20">
        <v>14.234400000000001</v>
      </c>
      <c r="G20">
        <v>19.732100000000003</v>
      </c>
      <c r="H20">
        <v>16.6295</v>
      </c>
      <c r="I20">
        <v>22.374500000000001</v>
      </c>
      <c r="J20">
        <v>24.351900000000001</v>
      </c>
      <c r="K20">
        <v>25.1617</v>
      </c>
      <c r="L20">
        <v>11.7881</v>
      </c>
      <c r="M20">
        <v>17.626799999999999</v>
      </c>
      <c r="N20">
        <v>19.536100000000001</v>
      </c>
      <c r="O20">
        <v>14.408700000000001</v>
      </c>
      <c r="P20">
        <v>18.5349</v>
      </c>
      <c r="Q20">
        <v>25.722200000000001</v>
      </c>
    </row>
    <row r="21" spans="1:17" x14ac:dyDescent="0.25">
      <c r="A21" t="s">
        <v>82</v>
      </c>
      <c r="B21" t="s">
        <v>133</v>
      </c>
      <c r="C21" t="s">
        <v>64</v>
      </c>
      <c r="D21">
        <v>15.65</v>
      </c>
      <c r="E21">
        <v>14.940000000000001</v>
      </c>
      <c r="F21">
        <v>8.5500000000000007</v>
      </c>
      <c r="G21">
        <v>19.23</v>
      </c>
      <c r="H21">
        <v>28.950000000000003</v>
      </c>
      <c r="I21">
        <v>36.690000000000005</v>
      </c>
      <c r="J21">
        <v>52.400000000000006</v>
      </c>
      <c r="K21">
        <v>27.02</v>
      </c>
      <c r="L21">
        <v>14.55</v>
      </c>
      <c r="M21">
        <v>34.9</v>
      </c>
      <c r="N21">
        <v>39.5</v>
      </c>
      <c r="O21">
        <v>22.86</v>
      </c>
      <c r="P21">
        <v>27.805</v>
      </c>
      <c r="Q21">
        <v>47.150000000000006</v>
      </c>
    </row>
    <row r="22" spans="1:17" x14ac:dyDescent="0.25">
      <c r="A22" t="s">
        <v>83</v>
      </c>
      <c r="B22" t="s">
        <v>134</v>
      </c>
      <c r="C22" t="s">
        <v>64</v>
      </c>
      <c r="D22">
        <v>15.704500000000001</v>
      </c>
      <c r="E22">
        <v>13.3178</v>
      </c>
      <c r="F22">
        <v>11.683100000000001</v>
      </c>
      <c r="G22">
        <v>9.8780000000000001</v>
      </c>
      <c r="H22">
        <v>10.0585</v>
      </c>
      <c r="I22">
        <v>11.833600000000001</v>
      </c>
      <c r="J22">
        <v>12.956700000000001</v>
      </c>
      <c r="K22">
        <v>13.688800000000001</v>
      </c>
      <c r="L22">
        <v>8.42</v>
      </c>
      <c r="M22">
        <v>8.6010000000000009</v>
      </c>
      <c r="N22">
        <v>9.2569999999999997</v>
      </c>
      <c r="O22">
        <v>9.0069999999999997</v>
      </c>
      <c r="P22">
        <v>11.185</v>
      </c>
      <c r="Q22">
        <v>15.4</v>
      </c>
    </row>
    <row r="23" spans="1:17" x14ac:dyDescent="0.25">
      <c r="A23" t="s">
        <v>84</v>
      </c>
      <c r="B23" t="s">
        <v>135</v>
      </c>
      <c r="C23" t="s">
        <v>64</v>
      </c>
      <c r="D23">
        <v>32.630000000000003</v>
      </c>
      <c r="E23">
        <v>28.450000000000003</v>
      </c>
      <c r="F23">
        <v>20.975000000000001</v>
      </c>
      <c r="G23">
        <v>20.900000000000002</v>
      </c>
      <c r="H23">
        <v>21.175000000000001</v>
      </c>
      <c r="I23">
        <v>25.78</v>
      </c>
      <c r="J23">
        <v>26.720000000000002</v>
      </c>
      <c r="K23">
        <v>28.75</v>
      </c>
      <c r="L23">
        <v>18.75</v>
      </c>
      <c r="M23">
        <v>21.1</v>
      </c>
      <c r="N23">
        <v>24.73</v>
      </c>
      <c r="O23">
        <v>28.150000000000002</v>
      </c>
      <c r="P23">
        <v>25.975000000000001</v>
      </c>
      <c r="Q23">
        <v>25.905000000000001</v>
      </c>
    </row>
    <row r="24" spans="1:17" x14ac:dyDescent="0.25">
      <c r="A24" t="s">
        <v>85</v>
      </c>
      <c r="B24" t="s">
        <v>136</v>
      </c>
      <c r="C24" t="s">
        <v>64</v>
      </c>
      <c r="D24">
        <v>11.9192</v>
      </c>
      <c r="E24">
        <v>12.5152</v>
      </c>
      <c r="F24">
        <v>11.9907</v>
      </c>
      <c r="G24">
        <v>10.250500000000001</v>
      </c>
      <c r="H24">
        <v>11.142100000000001</v>
      </c>
      <c r="I24">
        <v>16.2697</v>
      </c>
      <c r="J24">
        <v>24.839600000000001</v>
      </c>
      <c r="K24">
        <v>20.596400000000003</v>
      </c>
      <c r="L24">
        <v>8.9146000000000001</v>
      </c>
      <c r="M24">
        <v>13.515700000000001</v>
      </c>
      <c r="N24">
        <v>16.449400000000001</v>
      </c>
      <c r="O24">
        <v>15.6203</v>
      </c>
      <c r="P24">
        <v>10.317</v>
      </c>
      <c r="Q24">
        <v>14.8</v>
      </c>
    </row>
    <row r="25" spans="1:17" x14ac:dyDescent="0.25">
      <c r="A25" t="s">
        <v>86</v>
      </c>
      <c r="B25" t="s">
        <v>137</v>
      </c>
      <c r="C25" t="s">
        <v>64</v>
      </c>
      <c r="D25" t="s">
        <v>73</v>
      </c>
      <c r="E25" t="s">
        <v>73</v>
      </c>
      <c r="F25" t="s">
        <v>73</v>
      </c>
      <c r="G25" t="s">
        <v>73</v>
      </c>
      <c r="H25" t="s">
        <v>73</v>
      </c>
      <c r="I25" t="s">
        <v>73</v>
      </c>
      <c r="J25" t="s">
        <v>73</v>
      </c>
      <c r="K25" t="s">
        <v>73</v>
      </c>
      <c r="L25" t="s">
        <v>73</v>
      </c>
      <c r="M25" t="s">
        <v>73</v>
      </c>
      <c r="N25" t="s">
        <v>73</v>
      </c>
      <c r="O25">
        <v>5.6548000000000007</v>
      </c>
      <c r="P25">
        <v>8.2596000000000007</v>
      </c>
      <c r="Q25">
        <v>6.6703000000000001</v>
      </c>
    </row>
    <row r="26" spans="1:17" x14ac:dyDescent="0.25">
      <c r="A26" t="s">
        <v>87</v>
      </c>
      <c r="B26" t="s">
        <v>138</v>
      </c>
      <c r="C26" t="s">
        <v>64</v>
      </c>
      <c r="D26">
        <v>49.647200000000005</v>
      </c>
      <c r="E26">
        <v>50.071400000000004</v>
      </c>
      <c r="F26">
        <v>59.506400000000006</v>
      </c>
      <c r="G26">
        <v>65.255200000000002</v>
      </c>
      <c r="H26">
        <v>101.6349</v>
      </c>
      <c r="I26">
        <v>98.650700000000001</v>
      </c>
      <c r="J26">
        <v>162.45780000000002</v>
      </c>
      <c r="K26">
        <v>131.58109999999999</v>
      </c>
      <c r="L26">
        <v>93.472400000000007</v>
      </c>
      <c r="M26">
        <v>134.89870000000002</v>
      </c>
      <c r="N26">
        <v>148</v>
      </c>
      <c r="O26">
        <v>138.9</v>
      </c>
      <c r="P26">
        <v>181.95000000000002</v>
      </c>
      <c r="Q26">
        <v>186.25</v>
      </c>
    </row>
    <row r="27" spans="1:17" x14ac:dyDescent="0.25">
      <c r="A27" t="s">
        <v>88</v>
      </c>
      <c r="B27" t="s">
        <v>139</v>
      </c>
      <c r="C27" t="s">
        <v>64</v>
      </c>
      <c r="D27">
        <v>22.466699999999999</v>
      </c>
      <c r="E27">
        <v>21.95</v>
      </c>
      <c r="F27">
        <v>19.5166</v>
      </c>
      <c r="G27">
        <v>17.283300000000001</v>
      </c>
      <c r="H27">
        <v>16.443300000000001</v>
      </c>
      <c r="I27">
        <v>19.283300000000001</v>
      </c>
      <c r="J27">
        <v>20.7</v>
      </c>
      <c r="K27">
        <v>25.150000000000002</v>
      </c>
      <c r="L27">
        <v>17.34</v>
      </c>
      <c r="M27">
        <v>22.75</v>
      </c>
      <c r="N27">
        <v>23.3</v>
      </c>
      <c r="O27">
        <v>26.57</v>
      </c>
      <c r="P27">
        <v>28.835000000000001</v>
      </c>
      <c r="Q27">
        <v>29.275000000000002</v>
      </c>
    </row>
    <row r="28" spans="1:17" x14ac:dyDescent="0.25">
      <c r="A28" t="s">
        <v>89</v>
      </c>
      <c r="B28" t="s">
        <v>140</v>
      </c>
      <c r="C28" t="s">
        <v>64</v>
      </c>
      <c r="D28">
        <v>29.040000000000003</v>
      </c>
      <c r="E28">
        <v>25.6</v>
      </c>
      <c r="F28">
        <v>16.600000000000001</v>
      </c>
      <c r="G28">
        <v>12.4</v>
      </c>
      <c r="H28">
        <v>14.770000000000001</v>
      </c>
      <c r="I28">
        <v>17.080000000000002</v>
      </c>
      <c r="J28">
        <v>21.790000000000003</v>
      </c>
      <c r="K28">
        <v>22.48</v>
      </c>
      <c r="L28">
        <v>13.540000000000001</v>
      </c>
      <c r="M28">
        <v>15.3</v>
      </c>
      <c r="N28">
        <v>16.400000000000002</v>
      </c>
      <c r="O28">
        <v>13.355</v>
      </c>
      <c r="P28">
        <v>15.475000000000001</v>
      </c>
      <c r="Q28">
        <v>20.745000000000001</v>
      </c>
    </row>
    <row r="29" spans="1:17" x14ac:dyDescent="0.25">
      <c r="A29" t="s">
        <v>90</v>
      </c>
      <c r="B29" t="s">
        <v>141</v>
      </c>
      <c r="C29" t="s">
        <v>64</v>
      </c>
      <c r="D29" t="s">
        <v>73</v>
      </c>
      <c r="E29" t="s">
        <v>73</v>
      </c>
      <c r="F29" t="s">
        <v>73</v>
      </c>
      <c r="G29" t="s">
        <v>73</v>
      </c>
      <c r="H29" t="s">
        <v>73</v>
      </c>
      <c r="I29" t="s">
        <v>73</v>
      </c>
      <c r="J29" t="s">
        <v>73</v>
      </c>
      <c r="K29" t="s">
        <v>73</v>
      </c>
      <c r="L29" t="s">
        <v>73</v>
      </c>
      <c r="M29" t="s">
        <v>73</v>
      </c>
      <c r="N29" t="s">
        <v>73</v>
      </c>
      <c r="O29" t="s">
        <v>73</v>
      </c>
      <c r="P29">
        <v>24.76</v>
      </c>
      <c r="Q29">
        <v>33.200000000000003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E36" sqref="E36"/>
    </sheetView>
  </sheetViews>
  <sheetFormatPr defaultRowHeight="15" x14ac:dyDescent="0.25"/>
  <cols>
    <col min="1" max="1" width="24.7109375" bestFit="1" customWidth="1"/>
    <col min="2" max="2" width="17" bestFit="1" customWidth="1"/>
    <col min="3" max="3" width="12.5703125" customWidth="1"/>
    <col min="4" max="4" width="13.42578125" bestFit="1" customWidth="1"/>
  </cols>
  <sheetData>
    <row r="1" spans="1:18" x14ac:dyDescent="0.25">
      <c r="A1" t="s">
        <v>42</v>
      </c>
      <c r="B1" s="2" t="s">
        <v>46</v>
      </c>
    </row>
    <row r="2" spans="1:18" x14ac:dyDescent="0.25">
      <c r="A2" t="s">
        <v>43</v>
      </c>
      <c r="B2" s="2" t="s">
        <v>47</v>
      </c>
    </row>
    <row r="3" spans="1:18" x14ac:dyDescent="0.25">
      <c r="A3" t="s">
        <v>44</v>
      </c>
      <c r="B3" t="s">
        <v>45</v>
      </c>
    </row>
    <row r="4" spans="1:18" x14ac:dyDescent="0.25">
      <c r="A4" t="s">
        <v>48</v>
      </c>
      <c r="B4" t="s">
        <v>49</v>
      </c>
      <c r="C4" t="s">
        <v>50</v>
      </c>
      <c r="D4" s="3" t="s">
        <v>142</v>
      </c>
      <c r="E4" s="2" t="s">
        <v>51</v>
      </c>
      <c r="F4" s="2" t="s">
        <v>52</v>
      </c>
      <c r="G4" s="2" t="s">
        <v>53</v>
      </c>
      <c r="H4" s="2" t="s">
        <v>54</v>
      </c>
      <c r="I4" s="2" t="s">
        <v>55</v>
      </c>
      <c r="J4" s="2" t="s">
        <v>56</v>
      </c>
      <c r="K4" s="2" t="s">
        <v>57</v>
      </c>
      <c r="L4" s="2" t="s">
        <v>58</v>
      </c>
      <c r="M4" s="2" t="s">
        <v>59</v>
      </c>
      <c r="N4" s="2" t="s">
        <v>60</v>
      </c>
      <c r="O4" s="2" t="s">
        <v>61</v>
      </c>
      <c r="P4" s="2" t="s">
        <v>62</v>
      </c>
      <c r="Q4" s="2" t="s">
        <v>63</v>
      </c>
      <c r="R4" s="2" t="s">
        <v>47</v>
      </c>
    </row>
    <row r="5" spans="1:18" x14ac:dyDescent="0.25">
      <c r="A5" t="s">
        <v>65</v>
      </c>
      <c r="B5" t="s">
        <v>117</v>
      </c>
      <c r="C5" t="s">
        <v>64</v>
      </c>
      <c r="D5" t="str">
        <f>LEFT(B5,12)</f>
        <v>NL0000303709</v>
      </c>
      <c r="E5">
        <v>38.529299999999999</v>
      </c>
      <c r="F5">
        <v>26.584</v>
      </c>
      <c r="G5">
        <v>10.721</v>
      </c>
      <c r="H5">
        <v>10.667900000000001</v>
      </c>
      <c r="I5">
        <v>9.1218000000000004</v>
      </c>
      <c r="J5">
        <v>12.505000000000001</v>
      </c>
      <c r="K5">
        <v>13.1325</v>
      </c>
      <c r="L5">
        <v>10.9953</v>
      </c>
      <c r="M5">
        <v>4.1153000000000004</v>
      </c>
      <c r="N5">
        <v>4.1288999999999998</v>
      </c>
      <c r="O5">
        <v>4.1617000000000006</v>
      </c>
      <c r="P5">
        <v>2.8202000000000003</v>
      </c>
      <c r="Q5">
        <v>4.6099000000000006</v>
      </c>
      <c r="R5">
        <v>6.8620000000000001</v>
      </c>
    </row>
    <row r="6" spans="1:18" x14ac:dyDescent="0.25">
      <c r="A6" t="s">
        <v>66</v>
      </c>
      <c r="B6" t="s">
        <v>118</v>
      </c>
      <c r="C6" t="s">
        <v>64</v>
      </c>
      <c r="D6" t="str">
        <f t="shared" ref="D6:D29" si="0">LEFT(B6,12)</f>
        <v>NL0010672325</v>
      </c>
      <c r="E6">
        <v>28.878500000000003</v>
      </c>
      <c r="F6">
        <v>27.4665</v>
      </c>
      <c r="G6">
        <v>10.169700000000001</v>
      </c>
      <c r="H6">
        <v>6.0019</v>
      </c>
      <c r="I6">
        <v>5.6641000000000004</v>
      </c>
      <c r="J6">
        <v>6.2901000000000007</v>
      </c>
      <c r="K6">
        <v>8.0091999999999999</v>
      </c>
      <c r="L6">
        <v>9.4876000000000005</v>
      </c>
      <c r="M6">
        <v>8.7508999999999997</v>
      </c>
      <c r="N6">
        <v>9.2187999999999999</v>
      </c>
      <c r="O6">
        <v>9.8320000000000007</v>
      </c>
      <c r="P6">
        <v>10.358700000000001</v>
      </c>
      <c r="Q6">
        <v>10.0899</v>
      </c>
      <c r="R6">
        <v>12.991900000000001</v>
      </c>
    </row>
    <row r="7" spans="1:18" x14ac:dyDescent="0.25">
      <c r="A7" t="s">
        <v>67</v>
      </c>
      <c r="B7" t="s">
        <v>119</v>
      </c>
      <c r="C7" t="s">
        <v>64</v>
      </c>
      <c r="D7" t="str">
        <f t="shared" si="0"/>
        <v>NL0000009132</v>
      </c>
      <c r="E7">
        <v>57.2</v>
      </c>
      <c r="F7">
        <v>50.150000000000006</v>
      </c>
      <c r="G7">
        <v>30.23</v>
      </c>
      <c r="H7">
        <v>30.6</v>
      </c>
      <c r="I7">
        <v>31.380000000000003</v>
      </c>
      <c r="J7">
        <v>39.15</v>
      </c>
      <c r="K7">
        <v>46.21</v>
      </c>
      <c r="L7">
        <v>54.79</v>
      </c>
      <c r="M7">
        <v>29.44</v>
      </c>
      <c r="N7">
        <v>46.400000000000006</v>
      </c>
      <c r="O7">
        <v>46.484999999999999</v>
      </c>
      <c r="P7">
        <v>37.36</v>
      </c>
      <c r="Q7">
        <v>49.745000000000005</v>
      </c>
      <c r="R7">
        <v>56.34</v>
      </c>
    </row>
    <row r="8" spans="1:18" x14ac:dyDescent="0.25">
      <c r="A8" t="s">
        <v>68</v>
      </c>
      <c r="B8" t="s">
        <v>120</v>
      </c>
      <c r="C8" t="s">
        <v>64</v>
      </c>
      <c r="D8" t="str">
        <f t="shared" si="0"/>
        <v>LU0323134006</v>
      </c>
      <c r="E8">
        <v>2.5270000000000001</v>
      </c>
      <c r="F8">
        <v>1.8430000000000002</v>
      </c>
      <c r="G8">
        <v>1.9475</v>
      </c>
      <c r="H8">
        <v>6.7450000000000001</v>
      </c>
      <c r="I8">
        <v>25.849500000000003</v>
      </c>
      <c r="J8">
        <v>21.261000000000003</v>
      </c>
      <c r="K8">
        <v>30.371500000000001</v>
      </c>
      <c r="L8">
        <v>50.369</v>
      </c>
      <c r="M8">
        <v>16.150000000000002</v>
      </c>
      <c r="N8">
        <v>30.571000000000002</v>
      </c>
      <c r="O8">
        <v>26.961000000000002</v>
      </c>
      <c r="P8">
        <v>14.13</v>
      </c>
      <c r="Q8">
        <v>12.935</v>
      </c>
      <c r="R8">
        <v>12.97</v>
      </c>
    </row>
    <row r="9" spans="1:18" x14ac:dyDescent="0.25">
      <c r="A9" t="s">
        <v>69</v>
      </c>
      <c r="B9" t="s">
        <v>121</v>
      </c>
      <c r="C9" t="s">
        <v>64</v>
      </c>
      <c r="D9" t="str">
        <f t="shared" si="0"/>
        <v>NL0010273215</v>
      </c>
      <c r="E9">
        <v>25.6052</v>
      </c>
      <c r="F9">
        <v>20.662000000000003</v>
      </c>
      <c r="G9">
        <v>8.4257000000000009</v>
      </c>
      <c r="H9">
        <v>16.639700000000001</v>
      </c>
      <c r="I9">
        <v>12.501000000000001</v>
      </c>
      <c r="J9">
        <v>17.8887</v>
      </c>
      <c r="K9">
        <v>19.9422</v>
      </c>
      <c r="L9">
        <v>22.3399</v>
      </c>
      <c r="M9">
        <v>13.1502</v>
      </c>
      <c r="N9">
        <v>24.753299999999999</v>
      </c>
      <c r="O9">
        <v>29.807100000000002</v>
      </c>
      <c r="P9">
        <v>33.494399999999999</v>
      </c>
      <c r="Q9">
        <v>48</v>
      </c>
      <c r="R9">
        <v>68.040000000000006</v>
      </c>
    </row>
    <row r="10" spans="1:18" x14ac:dyDescent="0.25">
      <c r="A10" t="s">
        <v>70</v>
      </c>
      <c r="B10" t="s">
        <v>122</v>
      </c>
      <c r="C10" t="s">
        <v>64</v>
      </c>
      <c r="D10" t="str">
        <f t="shared" si="0"/>
        <v>NL0000852580</v>
      </c>
      <c r="E10">
        <v>7.5203000000000007</v>
      </c>
      <c r="F10">
        <v>8.6068999999999996</v>
      </c>
      <c r="G10">
        <v>5.5102000000000002</v>
      </c>
      <c r="H10">
        <v>5.9790999999999999</v>
      </c>
      <c r="I10">
        <v>7.12</v>
      </c>
      <c r="J10">
        <v>16.084400000000002</v>
      </c>
      <c r="K10">
        <v>21.445900000000002</v>
      </c>
      <c r="L10">
        <v>35.737400000000001</v>
      </c>
      <c r="M10">
        <v>14.24</v>
      </c>
      <c r="N10">
        <v>23.2044</v>
      </c>
      <c r="O10">
        <v>30.624700000000001</v>
      </c>
      <c r="P10">
        <v>25.290600000000001</v>
      </c>
      <c r="Q10">
        <v>31.707500000000003</v>
      </c>
      <c r="R10">
        <v>37.218299999999999</v>
      </c>
    </row>
    <row r="11" spans="1:18" x14ac:dyDescent="0.25">
      <c r="A11" t="s">
        <v>71</v>
      </c>
      <c r="B11" t="s">
        <v>123</v>
      </c>
      <c r="C11" t="s">
        <v>64</v>
      </c>
      <c r="D11" t="str">
        <f t="shared" si="0"/>
        <v>NL0000288967</v>
      </c>
      <c r="E11">
        <v>21.7943</v>
      </c>
      <c r="F11">
        <v>20.0992</v>
      </c>
      <c r="G11">
        <v>20.0184</v>
      </c>
      <c r="H11">
        <v>24.780900000000003</v>
      </c>
      <c r="I11">
        <v>34.790100000000002</v>
      </c>
      <c r="J11">
        <v>37.0503</v>
      </c>
      <c r="K11">
        <v>49.965400000000002</v>
      </c>
      <c r="L11">
        <v>44.718700000000005</v>
      </c>
      <c r="M11">
        <v>26.5487</v>
      </c>
      <c r="N11">
        <v>38.495200000000004</v>
      </c>
      <c r="O11">
        <v>38.7575</v>
      </c>
      <c r="P11">
        <v>28.654800000000002</v>
      </c>
      <c r="Q11">
        <v>31.729400000000002</v>
      </c>
      <c r="R11">
        <v>32.575000000000003</v>
      </c>
    </row>
    <row r="12" spans="1:18" x14ac:dyDescent="0.25">
      <c r="A12" t="s">
        <v>72</v>
      </c>
      <c r="B12" t="s">
        <v>124</v>
      </c>
      <c r="C12" t="s">
        <v>64</v>
      </c>
      <c r="D12" t="str">
        <f t="shared" si="0"/>
        <v>NL0009294552</v>
      </c>
      <c r="E12" t="s">
        <v>73</v>
      </c>
      <c r="F12" t="s">
        <v>73</v>
      </c>
      <c r="G12" t="s">
        <v>73</v>
      </c>
      <c r="H12" t="s">
        <v>73</v>
      </c>
      <c r="I12" t="s">
        <v>73</v>
      </c>
      <c r="J12" t="s">
        <v>73</v>
      </c>
      <c r="K12" t="s">
        <v>73</v>
      </c>
      <c r="L12" t="s">
        <v>73</v>
      </c>
      <c r="M12" t="s">
        <v>73</v>
      </c>
      <c r="N12">
        <v>14.299900000000001</v>
      </c>
      <c r="O12">
        <v>12.7415</v>
      </c>
      <c r="P12">
        <v>10.980400000000001</v>
      </c>
      <c r="Q12">
        <v>10.8568</v>
      </c>
      <c r="R12">
        <v>17.011700000000001</v>
      </c>
    </row>
    <row r="13" spans="1:18" x14ac:dyDescent="0.25">
      <c r="A13" t="s">
        <v>74</v>
      </c>
      <c r="B13" t="s">
        <v>125</v>
      </c>
      <c r="C13" t="s">
        <v>64</v>
      </c>
      <c r="D13" t="str">
        <f t="shared" si="0"/>
        <v>NL0000009827</v>
      </c>
      <c r="E13">
        <v>18.655000000000001</v>
      </c>
      <c r="F13">
        <v>20.505000000000003</v>
      </c>
      <c r="G13">
        <v>21.69</v>
      </c>
      <c r="H13">
        <v>19.515000000000001</v>
      </c>
      <c r="I13">
        <v>23.810000000000002</v>
      </c>
      <c r="J13">
        <v>34.5</v>
      </c>
      <c r="K13">
        <v>37.43</v>
      </c>
      <c r="L13">
        <v>32.33</v>
      </c>
      <c r="M13">
        <v>18.324999999999999</v>
      </c>
      <c r="N13">
        <v>34.46</v>
      </c>
      <c r="O13">
        <v>42.605000000000004</v>
      </c>
      <c r="P13">
        <v>35.85</v>
      </c>
      <c r="Q13">
        <v>45.79</v>
      </c>
      <c r="R13">
        <v>57.160000000000004</v>
      </c>
    </row>
    <row r="14" spans="1:18" x14ac:dyDescent="0.25">
      <c r="A14" t="s">
        <v>75</v>
      </c>
      <c r="B14" t="s">
        <v>126</v>
      </c>
      <c r="C14" t="s">
        <v>64</v>
      </c>
      <c r="D14" t="str">
        <f t="shared" si="0"/>
        <v>NL0000352565</v>
      </c>
      <c r="E14">
        <v>14.9373</v>
      </c>
      <c r="F14">
        <v>10.885200000000001</v>
      </c>
      <c r="G14">
        <v>9.3708000000000009</v>
      </c>
      <c r="H14">
        <v>8.8646000000000011</v>
      </c>
      <c r="I14">
        <v>13.340300000000001</v>
      </c>
      <c r="J14">
        <v>23.577999999999999</v>
      </c>
      <c r="K14">
        <v>31.460600000000003</v>
      </c>
      <c r="L14">
        <v>45.887300000000003</v>
      </c>
      <c r="M14">
        <v>17.803000000000001</v>
      </c>
      <c r="N14">
        <v>34.989000000000004</v>
      </c>
      <c r="O14">
        <v>53.448300000000003</v>
      </c>
      <c r="P14">
        <v>40.087499999999999</v>
      </c>
      <c r="Q14">
        <v>41.069800000000001</v>
      </c>
      <c r="R14">
        <v>41.805600000000005</v>
      </c>
    </row>
    <row r="15" spans="1:18" x14ac:dyDescent="0.25">
      <c r="A15" t="s">
        <v>76</v>
      </c>
      <c r="B15" t="s">
        <v>127</v>
      </c>
      <c r="C15" t="s">
        <v>64</v>
      </c>
      <c r="D15" t="str">
        <f t="shared" si="0"/>
        <v>NL0000400653</v>
      </c>
      <c r="E15" t="s">
        <v>73</v>
      </c>
      <c r="F15" t="s">
        <v>73</v>
      </c>
      <c r="G15" t="s">
        <v>73</v>
      </c>
      <c r="H15" t="s">
        <v>73</v>
      </c>
      <c r="I15">
        <v>19.150000000000002</v>
      </c>
      <c r="J15">
        <v>23.28</v>
      </c>
      <c r="K15">
        <v>18.87</v>
      </c>
      <c r="L15">
        <v>21.5</v>
      </c>
      <c r="M15">
        <v>17.900000000000002</v>
      </c>
      <c r="N15">
        <v>30.5</v>
      </c>
      <c r="O15">
        <v>31.845000000000002</v>
      </c>
      <c r="P15">
        <v>37.58</v>
      </c>
      <c r="Q15">
        <v>68</v>
      </c>
      <c r="R15">
        <v>80.010000000000005</v>
      </c>
    </row>
    <row r="16" spans="1:18" x14ac:dyDescent="0.25">
      <c r="A16" t="s">
        <v>77</v>
      </c>
      <c r="B16" t="s">
        <v>128</v>
      </c>
      <c r="C16" t="s">
        <v>64</v>
      </c>
      <c r="D16" t="str">
        <f t="shared" si="0"/>
        <v>NL0000009165</v>
      </c>
      <c r="E16">
        <v>41.248000000000005</v>
      </c>
      <c r="F16">
        <v>34.072000000000003</v>
      </c>
      <c r="G16">
        <v>29.76</v>
      </c>
      <c r="H16">
        <v>24.152000000000001</v>
      </c>
      <c r="I16">
        <v>24.53</v>
      </c>
      <c r="J16">
        <v>26.78</v>
      </c>
      <c r="K16">
        <v>36.03</v>
      </c>
      <c r="L16">
        <v>44.22</v>
      </c>
      <c r="M16">
        <v>21.900000000000002</v>
      </c>
      <c r="N16">
        <v>33.265000000000001</v>
      </c>
      <c r="O16">
        <v>36.690000000000005</v>
      </c>
      <c r="P16">
        <v>35.770000000000003</v>
      </c>
      <c r="Q16">
        <v>50.470000000000006</v>
      </c>
      <c r="R16">
        <v>49.080000000000005</v>
      </c>
    </row>
    <row r="17" spans="1:18" x14ac:dyDescent="0.25">
      <c r="A17" t="s">
        <v>78</v>
      </c>
      <c r="B17" t="s">
        <v>129</v>
      </c>
      <c r="C17" t="s">
        <v>64</v>
      </c>
      <c r="D17" t="str">
        <f t="shared" si="0"/>
        <v>NL0000303600</v>
      </c>
      <c r="E17">
        <v>32.665500000000002</v>
      </c>
      <c r="F17">
        <v>21.992000000000001</v>
      </c>
      <c r="G17">
        <v>12.393600000000001</v>
      </c>
      <c r="H17">
        <v>14.1981</v>
      </c>
      <c r="I17">
        <v>17.093</v>
      </c>
      <c r="J17">
        <v>22.498800000000003</v>
      </c>
      <c r="K17">
        <v>25.793000000000003</v>
      </c>
      <c r="L17">
        <v>20.540700000000001</v>
      </c>
      <c r="M17">
        <v>5.6284999999999998</v>
      </c>
      <c r="N17">
        <v>6.9</v>
      </c>
      <c r="O17">
        <v>7.28</v>
      </c>
      <c r="P17">
        <v>5.5600000000000005</v>
      </c>
      <c r="Q17">
        <v>7.0609999999999999</v>
      </c>
      <c r="R17">
        <v>10.1</v>
      </c>
    </row>
    <row r="18" spans="1:18" x14ac:dyDescent="0.25">
      <c r="A18" t="s">
        <v>79</v>
      </c>
      <c r="B18" t="s">
        <v>130</v>
      </c>
      <c r="C18" t="s">
        <v>64</v>
      </c>
      <c r="D18" t="str">
        <f t="shared" si="0"/>
        <v>NL0000009082</v>
      </c>
      <c r="E18">
        <v>7.2517000000000005</v>
      </c>
      <c r="F18">
        <v>3.4619</v>
      </c>
      <c r="G18">
        <v>3.7590000000000003</v>
      </c>
      <c r="H18">
        <v>3.7104000000000004</v>
      </c>
      <c r="I18">
        <v>4.2378999999999998</v>
      </c>
      <c r="J18">
        <v>5.1352000000000002</v>
      </c>
      <c r="K18">
        <v>6.5297000000000001</v>
      </c>
      <c r="L18">
        <v>7.5422000000000002</v>
      </c>
      <c r="M18">
        <v>6.2932000000000006</v>
      </c>
      <c r="N18">
        <v>7.1784000000000008</v>
      </c>
      <c r="O18">
        <v>6.6206000000000005</v>
      </c>
      <c r="P18">
        <v>5.6051000000000002</v>
      </c>
      <c r="Q18">
        <v>2.2528999999999999</v>
      </c>
      <c r="R18">
        <v>2.343</v>
      </c>
    </row>
    <row r="19" spans="1:18" x14ac:dyDescent="0.25">
      <c r="A19" t="s">
        <v>80</v>
      </c>
      <c r="B19" t="s">
        <v>131</v>
      </c>
      <c r="C19" t="s">
        <v>64</v>
      </c>
      <c r="D19" t="str">
        <f t="shared" si="0"/>
        <v>NL0010558797</v>
      </c>
      <c r="E19" t="s">
        <v>73</v>
      </c>
      <c r="F19" t="s">
        <v>73</v>
      </c>
      <c r="G19" t="s">
        <v>73</v>
      </c>
      <c r="H19" t="s">
        <v>73</v>
      </c>
      <c r="I19" t="s">
        <v>73</v>
      </c>
      <c r="J19" t="s">
        <v>73</v>
      </c>
      <c r="K19" t="s">
        <v>73</v>
      </c>
      <c r="L19" t="s">
        <v>73</v>
      </c>
      <c r="M19" t="s">
        <v>73</v>
      </c>
      <c r="N19" t="s">
        <v>73</v>
      </c>
      <c r="O19" t="s">
        <v>73</v>
      </c>
      <c r="P19" t="s">
        <v>73</v>
      </c>
      <c r="Q19" t="s">
        <v>73</v>
      </c>
      <c r="R19">
        <v>32.734999999999999</v>
      </c>
    </row>
    <row r="20" spans="1:18" x14ac:dyDescent="0.25">
      <c r="A20" t="s">
        <v>81</v>
      </c>
      <c r="B20" t="s">
        <v>132</v>
      </c>
      <c r="C20" t="s">
        <v>64</v>
      </c>
      <c r="D20" t="str">
        <f t="shared" si="0"/>
        <v>NL0000009538</v>
      </c>
      <c r="E20">
        <v>33.259100000000004</v>
      </c>
      <c r="F20">
        <v>28.451800000000002</v>
      </c>
      <c r="G20">
        <v>14.234400000000001</v>
      </c>
      <c r="H20">
        <v>19.732100000000003</v>
      </c>
      <c r="I20">
        <v>16.6295</v>
      </c>
      <c r="J20">
        <v>22.374500000000001</v>
      </c>
      <c r="K20">
        <v>24.351900000000001</v>
      </c>
      <c r="L20">
        <v>25.1617</v>
      </c>
      <c r="M20">
        <v>11.7881</v>
      </c>
      <c r="N20">
        <v>17.626799999999999</v>
      </c>
      <c r="O20">
        <v>19.536100000000001</v>
      </c>
      <c r="P20">
        <v>14.408700000000001</v>
      </c>
      <c r="Q20">
        <v>18.5349</v>
      </c>
      <c r="R20">
        <v>25.722200000000001</v>
      </c>
    </row>
    <row r="21" spans="1:18" x14ac:dyDescent="0.25">
      <c r="A21" t="s">
        <v>82</v>
      </c>
      <c r="B21" t="s">
        <v>133</v>
      </c>
      <c r="C21" t="s">
        <v>64</v>
      </c>
      <c r="D21" t="str">
        <f t="shared" si="0"/>
        <v>NL0000379121</v>
      </c>
      <c r="E21">
        <v>15.65</v>
      </c>
      <c r="F21">
        <v>14.940000000000001</v>
      </c>
      <c r="G21">
        <v>8.5500000000000007</v>
      </c>
      <c r="H21">
        <v>19.23</v>
      </c>
      <c r="I21">
        <v>28.950000000000003</v>
      </c>
      <c r="J21">
        <v>36.690000000000005</v>
      </c>
      <c r="K21">
        <v>52.400000000000006</v>
      </c>
      <c r="L21">
        <v>27.02</v>
      </c>
      <c r="M21">
        <v>14.55</v>
      </c>
      <c r="N21">
        <v>34.9</v>
      </c>
      <c r="O21">
        <v>39.5</v>
      </c>
      <c r="P21">
        <v>22.86</v>
      </c>
      <c r="Q21">
        <v>27.805</v>
      </c>
      <c r="R21">
        <v>47.150000000000006</v>
      </c>
    </row>
    <row r="22" spans="1:18" x14ac:dyDescent="0.25">
      <c r="A22" t="s">
        <v>83</v>
      </c>
      <c r="B22" t="s">
        <v>134</v>
      </c>
      <c r="C22" t="s">
        <v>64</v>
      </c>
      <c r="D22" t="str">
        <f t="shared" si="0"/>
        <v>NL0006144495</v>
      </c>
      <c r="E22">
        <v>15.704500000000001</v>
      </c>
      <c r="F22">
        <v>13.3178</v>
      </c>
      <c r="G22">
        <v>11.683100000000001</v>
      </c>
      <c r="H22">
        <v>9.8780000000000001</v>
      </c>
      <c r="I22">
        <v>10.0585</v>
      </c>
      <c r="J22">
        <v>11.833600000000001</v>
      </c>
      <c r="K22">
        <v>12.956700000000001</v>
      </c>
      <c r="L22">
        <v>13.688800000000001</v>
      </c>
      <c r="M22">
        <v>8.42</v>
      </c>
      <c r="N22">
        <v>8.6010000000000009</v>
      </c>
      <c r="O22">
        <v>9.2569999999999997</v>
      </c>
      <c r="P22">
        <v>9.0069999999999997</v>
      </c>
      <c r="Q22">
        <v>11.185</v>
      </c>
      <c r="R22">
        <v>15.4</v>
      </c>
    </row>
    <row r="23" spans="1:18" x14ac:dyDescent="0.25">
      <c r="A23" t="s">
        <v>84</v>
      </c>
      <c r="B23" t="s">
        <v>135</v>
      </c>
      <c r="C23" t="s">
        <v>64</v>
      </c>
      <c r="D23" t="str">
        <f t="shared" si="0"/>
        <v>GB00B03MLX29</v>
      </c>
      <c r="E23">
        <v>32.630000000000003</v>
      </c>
      <c r="F23">
        <v>28.450000000000003</v>
      </c>
      <c r="G23">
        <v>20.975000000000001</v>
      </c>
      <c r="H23">
        <v>20.900000000000002</v>
      </c>
      <c r="I23">
        <v>21.175000000000001</v>
      </c>
      <c r="J23">
        <v>25.78</v>
      </c>
      <c r="K23">
        <v>26.720000000000002</v>
      </c>
      <c r="L23">
        <v>28.75</v>
      </c>
      <c r="M23">
        <v>18.75</v>
      </c>
      <c r="N23">
        <v>21.1</v>
      </c>
      <c r="O23">
        <v>24.73</v>
      </c>
      <c r="P23">
        <v>28.150000000000002</v>
      </c>
      <c r="Q23">
        <v>25.975000000000001</v>
      </c>
      <c r="R23">
        <v>25.905000000000001</v>
      </c>
    </row>
    <row r="24" spans="1:18" x14ac:dyDescent="0.25">
      <c r="A24" t="s">
        <v>85</v>
      </c>
      <c r="B24" t="s">
        <v>136</v>
      </c>
      <c r="C24" t="s">
        <v>64</v>
      </c>
      <c r="D24" t="str">
        <f t="shared" si="0"/>
        <v>NL0000360618</v>
      </c>
      <c r="E24">
        <v>11.9192</v>
      </c>
      <c r="F24">
        <v>12.5152</v>
      </c>
      <c r="G24">
        <v>11.9907</v>
      </c>
      <c r="H24">
        <v>10.250500000000001</v>
      </c>
      <c r="I24">
        <v>11.142100000000001</v>
      </c>
      <c r="J24">
        <v>16.2697</v>
      </c>
      <c r="K24">
        <v>24.839600000000001</v>
      </c>
      <c r="L24">
        <v>20.596400000000003</v>
      </c>
      <c r="M24">
        <v>8.9146000000000001</v>
      </c>
      <c r="N24">
        <v>13.515700000000001</v>
      </c>
      <c r="O24">
        <v>16.449400000000001</v>
      </c>
      <c r="P24">
        <v>15.6203</v>
      </c>
      <c r="Q24">
        <v>10.317</v>
      </c>
      <c r="R24">
        <v>14.8</v>
      </c>
    </row>
    <row r="25" spans="1:18" x14ac:dyDescent="0.25">
      <c r="A25" t="s">
        <v>86</v>
      </c>
      <c r="B25" t="s">
        <v>137</v>
      </c>
      <c r="C25" t="s">
        <v>64</v>
      </c>
      <c r="D25" t="str">
        <f t="shared" si="0"/>
        <v>NL0009739424</v>
      </c>
      <c r="E25" t="s">
        <v>73</v>
      </c>
      <c r="F25" t="s">
        <v>73</v>
      </c>
      <c r="G25" t="s">
        <v>73</v>
      </c>
      <c r="H25" t="s">
        <v>73</v>
      </c>
      <c r="I25" t="s">
        <v>73</v>
      </c>
      <c r="J25" t="s">
        <v>73</v>
      </c>
      <c r="K25" t="s">
        <v>73</v>
      </c>
      <c r="L25" t="s">
        <v>73</v>
      </c>
      <c r="M25" t="s">
        <v>73</v>
      </c>
      <c r="N25" t="s">
        <v>73</v>
      </c>
      <c r="O25" t="s">
        <v>73</v>
      </c>
      <c r="P25">
        <v>5.6548000000000007</v>
      </c>
      <c r="Q25">
        <v>8.2596000000000007</v>
      </c>
      <c r="R25">
        <v>6.6703000000000001</v>
      </c>
    </row>
    <row r="26" spans="1:18" x14ac:dyDescent="0.25">
      <c r="A26" t="s">
        <v>87</v>
      </c>
      <c r="B26" t="s">
        <v>138</v>
      </c>
      <c r="C26" t="s">
        <v>64</v>
      </c>
      <c r="D26" t="str">
        <f t="shared" si="0"/>
        <v>FR0000124711</v>
      </c>
      <c r="E26">
        <v>49.647200000000005</v>
      </c>
      <c r="F26">
        <v>50.071400000000004</v>
      </c>
      <c r="G26">
        <v>59.506400000000006</v>
      </c>
      <c r="H26">
        <v>65.255200000000002</v>
      </c>
      <c r="I26">
        <v>101.6349</v>
      </c>
      <c r="J26">
        <v>98.650700000000001</v>
      </c>
      <c r="K26">
        <v>162.45780000000002</v>
      </c>
      <c r="L26">
        <v>131.58109999999999</v>
      </c>
      <c r="M26">
        <v>93.472400000000007</v>
      </c>
      <c r="N26">
        <v>134.89870000000002</v>
      </c>
      <c r="O26">
        <v>148</v>
      </c>
      <c r="P26">
        <v>138.9</v>
      </c>
      <c r="Q26">
        <v>181.95000000000002</v>
      </c>
      <c r="R26">
        <v>186.25</v>
      </c>
    </row>
    <row r="27" spans="1:18" x14ac:dyDescent="0.25">
      <c r="A27" t="s">
        <v>88</v>
      </c>
      <c r="B27" t="s">
        <v>139</v>
      </c>
      <c r="C27" t="s">
        <v>64</v>
      </c>
      <c r="D27" t="str">
        <f t="shared" si="0"/>
        <v>NL0000009355</v>
      </c>
      <c r="E27">
        <v>22.466699999999999</v>
      </c>
      <c r="F27">
        <v>21.95</v>
      </c>
      <c r="G27">
        <v>19.5166</v>
      </c>
      <c r="H27">
        <v>17.283300000000001</v>
      </c>
      <c r="I27">
        <v>16.443300000000001</v>
      </c>
      <c r="J27">
        <v>19.283300000000001</v>
      </c>
      <c r="K27">
        <v>20.7</v>
      </c>
      <c r="L27">
        <v>25.150000000000002</v>
      </c>
      <c r="M27">
        <v>17.34</v>
      </c>
      <c r="N27">
        <v>22.75</v>
      </c>
      <c r="O27">
        <v>23.3</v>
      </c>
      <c r="P27">
        <v>26.57</v>
      </c>
      <c r="Q27">
        <v>28.835000000000001</v>
      </c>
      <c r="R27">
        <v>29.275000000000002</v>
      </c>
    </row>
    <row r="28" spans="1:18" x14ac:dyDescent="0.25">
      <c r="A28" t="s">
        <v>89</v>
      </c>
      <c r="B28" t="s">
        <v>140</v>
      </c>
      <c r="C28" t="s">
        <v>64</v>
      </c>
      <c r="D28" t="str">
        <f t="shared" si="0"/>
        <v>NL0000395903</v>
      </c>
      <c r="E28">
        <v>29.040000000000003</v>
      </c>
      <c r="F28">
        <v>25.6</v>
      </c>
      <c r="G28">
        <v>16.600000000000001</v>
      </c>
      <c r="H28">
        <v>12.4</v>
      </c>
      <c r="I28">
        <v>14.770000000000001</v>
      </c>
      <c r="J28">
        <v>17.080000000000002</v>
      </c>
      <c r="K28">
        <v>21.790000000000003</v>
      </c>
      <c r="L28">
        <v>22.48</v>
      </c>
      <c r="M28">
        <v>13.540000000000001</v>
      </c>
      <c r="N28">
        <v>15.3</v>
      </c>
      <c r="O28">
        <v>16.400000000000002</v>
      </c>
      <c r="P28">
        <v>13.355</v>
      </c>
      <c r="Q28">
        <v>15.475000000000001</v>
      </c>
      <c r="R28">
        <v>20.745000000000001</v>
      </c>
    </row>
    <row r="29" spans="1:18" x14ac:dyDescent="0.25">
      <c r="A29" t="s">
        <v>90</v>
      </c>
      <c r="B29" t="s">
        <v>141</v>
      </c>
      <c r="C29" t="s">
        <v>64</v>
      </c>
      <c r="D29" t="str">
        <f t="shared" si="0"/>
        <v>NL0006294290</v>
      </c>
      <c r="E29" t="s">
        <v>73</v>
      </c>
      <c r="F29" t="s">
        <v>73</v>
      </c>
      <c r="G29" t="s">
        <v>73</v>
      </c>
      <c r="H29" t="s">
        <v>73</v>
      </c>
      <c r="I29" t="s">
        <v>73</v>
      </c>
      <c r="J29" t="s">
        <v>73</v>
      </c>
      <c r="K29" t="s">
        <v>73</v>
      </c>
      <c r="L29" t="s">
        <v>73</v>
      </c>
      <c r="M29" t="s">
        <v>73</v>
      </c>
      <c r="N29" t="s">
        <v>73</v>
      </c>
      <c r="O29" t="s">
        <v>73</v>
      </c>
      <c r="P29" t="s">
        <v>73</v>
      </c>
      <c r="Q29">
        <v>24.76</v>
      </c>
      <c r="R29">
        <v>33.200000000000003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6"/>
  <sheetViews>
    <sheetView workbookViewId="0">
      <selection activeCell="C2" sqref="C2"/>
    </sheetView>
  </sheetViews>
  <sheetFormatPr defaultRowHeight="15" x14ac:dyDescent="0.25"/>
  <cols>
    <col min="1" max="2" width="16" customWidth="1"/>
    <col min="3" max="3" width="17.5703125" bestFit="1" customWidth="1"/>
  </cols>
  <sheetData>
    <row r="1" spans="1:4" x14ac:dyDescent="0.25">
      <c r="A1" s="4" t="s">
        <v>91</v>
      </c>
      <c r="B1" s="4" t="s">
        <v>143</v>
      </c>
      <c r="C1" s="4" t="s">
        <v>144</v>
      </c>
      <c r="D1" s="4" t="s">
        <v>146</v>
      </c>
    </row>
    <row r="2" spans="1:4" x14ac:dyDescent="0.25">
      <c r="A2" t="s">
        <v>92</v>
      </c>
      <c r="B2" s="5">
        <v>2000</v>
      </c>
      <c r="C2" t="str">
        <f>CONCATENATE(A2,B2)</f>
        <v>NL00003037092000</v>
      </c>
      <c r="D2">
        <v>38.529299999999999</v>
      </c>
    </row>
    <row r="3" spans="1:4" x14ac:dyDescent="0.25">
      <c r="A3" t="s">
        <v>93</v>
      </c>
      <c r="B3" s="6">
        <v>2000</v>
      </c>
      <c r="C3" t="str">
        <f t="shared" ref="C3:C27" si="0">CONCATENATE(A3,B3)</f>
        <v>NL00106723252000</v>
      </c>
      <c r="D3">
        <v>28.878500000000003</v>
      </c>
    </row>
    <row r="4" spans="1:4" x14ac:dyDescent="0.25">
      <c r="A4" t="s">
        <v>94</v>
      </c>
      <c r="B4" s="6">
        <v>2000</v>
      </c>
      <c r="C4" t="str">
        <f t="shared" si="0"/>
        <v>NL00000091322000</v>
      </c>
      <c r="D4">
        <v>57.2</v>
      </c>
    </row>
    <row r="5" spans="1:4" x14ac:dyDescent="0.25">
      <c r="A5" t="s">
        <v>95</v>
      </c>
      <c r="B5" s="6">
        <v>2000</v>
      </c>
      <c r="C5" t="str">
        <f t="shared" si="0"/>
        <v>LU03231340062000</v>
      </c>
      <c r="D5">
        <v>2.5270000000000001</v>
      </c>
    </row>
    <row r="6" spans="1:4" x14ac:dyDescent="0.25">
      <c r="A6" t="s">
        <v>96</v>
      </c>
      <c r="B6" s="6">
        <v>2000</v>
      </c>
      <c r="C6" t="str">
        <f t="shared" si="0"/>
        <v>NL00102732152000</v>
      </c>
      <c r="D6">
        <v>25.6052</v>
      </c>
    </row>
    <row r="7" spans="1:4" x14ac:dyDescent="0.25">
      <c r="A7" t="s">
        <v>97</v>
      </c>
      <c r="B7" s="6">
        <v>2000</v>
      </c>
      <c r="C7" t="str">
        <f t="shared" si="0"/>
        <v>NL00008525802000</v>
      </c>
      <c r="D7">
        <v>7.5203000000000007</v>
      </c>
    </row>
    <row r="8" spans="1:4" x14ac:dyDescent="0.25">
      <c r="A8" t="s">
        <v>98</v>
      </c>
      <c r="B8" s="6">
        <v>2000</v>
      </c>
      <c r="C8" t="str">
        <f t="shared" si="0"/>
        <v>NL00002889672000</v>
      </c>
      <c r="D8">
        <v>21.7943</v>
      </c>
    </row>
    <row r="9" spans="1:4" x14ac:dyDescent="0.25">
      <c r="A9" t="s">
        <v>99</v>
      </c>
      <c r="B9" s="6">
        <v>2000</v>
      </c>
      <c r="C9" t="str">
        <f t="shared" si="0"/>
        <v>NL00092945522000</v>
      </c>
      <c r="D9" t="s">
        <v>73</v>
      </c>
    </row>
    <row r="10" spans="1:4" x14ac:dyDescent="0.25">
      <c r="A10" t="s">
        <v>100</v>
      </c>
      <c r="B10" s="6">
        <v>2000</v>
      </c>
      <c r="C10" t="str">
        <f t="shared" si="0"/>
        <v>NL00000098272000</v>
      </c>
      <c r="D10">
        <v>18.655000000000001</v>
      </c>
    </row>
    <row r="11" spans="1:4" x14ac:dyDescent="0.25">
      <c r="A11" t="s">
        <v>101</v>
      </c>
      <c r="B11" s="6">
        <v>2000</v>
      </c>
      <c r="C11" t="str">
        <f t="shared" si="0"/>
        <v>NL00003525652000</v>
      </c>
      <c r="D11">
        <v>14.9373</v>
      </c>
    </row>
    <row r="12" spans="1:4" x14ac:dyDescent="0.25">
      <c r="A12" t="s">
        <v>102</v>
      </c>
      <c r="B12" s="6">
        <v>2000</v>
      </c>
      <c r="C12" t="str">
        <f t="shared" si="0"/>
        <v>NL00004006532000</v>
      </c>
      <c r="D12" t="s">
        <v>73</v>
      </c>
    </row>
    <row r="13" spans="1:4" x14ac:dyDescent="0.25">
      <c r="A13" t="s">
        <v>103</v>
      </c>
      <c r="B13" s="6">
        <v>2000</v>
      </c>
      <c r="C13" t="str">
        <f t="shared" si="0"/>
        <v>NL00000091652000</v>
      </c>
      <c r="D13">
        <v>41.248000000000005</v>
      </c>
    </row>
    <row r="14" spans="1:4" x14ac:dyDescent="0.25">
      <c r="A14" t="s">
        <v>104</v>
      </c>
      <c r="B14" s="6">
        <v>2000</v>
      </c>
      <c r="C14" t="str">
        <f t="shared" si="0"/>
        <v>NL00003036002000</v>
      </c>
      <c r="D14">
        <v>32.665500000000002</v>
      </c>
    </row>
    <row r="15" spans="1:4" x14ac:dyDescent="0.25">
      <c r="A15" t="s">
        <v>105</v>
      </c>
      <c r="B15" s="6">
        <v>2000</v>
      </c>
      <c r="C15" t="str">
        <f t="shared" si="0"/>
        <v>NL00000090822000</v>
      </c>
      <c r="D15">
        <v>7.2517000000000005</v>
      </c>
    </row>
    <row r="16" spans="1:4" x14ac:dyDescent="0.25">
      <c r="A16" t="s">
        <v>106</v>
      </c>
      <c r="B16" s="6">
        <v>2000</v>
      </c>
      <c r="C16" t="str">
        <f t="shared" si="0"/>
        <v>NL00105587972000</v>
      </c>
      <c r="D16" t="s">
        <v>73</v>
      </c>
    </row>
    <row r="17" spans="1:4" x14ac:dyDescent="0.25">
      <c r="A17" t="s">
        <v>107</v>
      </c>
      <c r="B17" s="6">
        <v>2000</v>
      </c>
      <c r="C17" t="str">
        <f t="shared" si="0"/>
        <v>NL00000095382000</v>
      </c>
      <c r="D17">
        <v>33.259100000000004</v>
      </c>
    </row>
    <row r="18" spans="1:4" x14ac:dyDescent="0.25">
      <c r="A18" t="s">
        <v>108</v>
      </c>
      <c r="B18" s="6">
        <v>2000</v>
      </c>
      <c r="C18" t="str">
        <f t="shared" si="0"/>
        <v>NL00003791212000</v>
      </c>
      <c r="D18">
        <v>15.65</v>
      </c>
    </row>
    <row r="19" spans="1:4" x14ac:dyDescent="0.25">
      <c r="A19" t="s">
        <v>109</v>
      </c>
      <c r="B19" s="6">
        <v>2000</v>
      </c>
      <c r="C19" t="str">
        <f t="shared" si="0"/>
        <v>NL00061444952000</v>
      </c>
      <c r="D19">
        <v>15.704500000000001</v>
      </c>
    </row>
    <row r="20" spans="1:4" x14ac:dyDescent="0.25">
      <c r="A20" t="s">
        <v>110</v>
      </c>
      <c r="B20" s="6">
        <v>2000</v>
      </c>
      <c r="C20" t="str">
        <f t="shared" si="0"/>
        <v>GB00B03MLX292000</v>
      </c>
      <c r="D20">
        <v>32.630000000000003</v>
      </c>
    </row>
    <row r="21" spans="1:4" x14ac:dyDescent="0.25">
      <c r="A21" t="s">
        <v>111</v>
      </c>
      <c r="B21" s="6">
        <v>2000</v>
      </c>
      <c r="C21" t="str">
        <f t="shared" si="0"/>
        <v>NL00003606182000</v>
      </c>
      <c r="D21">
        <v>11.9192</v>
      </c>
    </row>
    <row r="22" spans="1:4" x14ac:dyDescent="0.25">
      <c r="A22" t="s">
        <v>112</v>
      </c>
      <c r="B22" s="6">
        <v>2000</v>
      </c>
      <c r="C22" t="str">
        <f t="shared" si="0"/>
        <v>NL00097394242000</v>
      </c>
      <c r="D22" t="s">
        <v>73</v>
      </c>
    </row>
    <row r="23" spans="1:4" x14ac:dyDescent="0.25">
      <c r="A23" t="s">
        <v>113</v>
      </c>
      <c r="B23" s="6">
        <v>2000</v>
      </c>
      <c r="C23" t="str">
        <f t="shared" si="0"/>
        <v>FR00001247112000</v>
      </c>
      <c r="D23">
        <v>49.647200000000005</v>
      </c>
    </row>
    <row r="24" spans="1:4" x14ac:dyDescent="0.25">
      <c r="A24" t="s">
        <v>114</v>
      </c>
      <c r="B24" s="6">
        <v>2000</v>
      </c>
      <c r="C24" t="str">
        <f t="shared" si="0"/>
        <v>NL00000093552000</v>
      </c>
      <c r="D24">
        <v>22.466699999999999</v>
      </c>
    </row>
    <row r="25" spans="1:4" x14ac:dyDescent="0.25">
      <c r="A25" t="s">
        <v>115</v>
      </c>
      <c r="B25" s="6">
        <v>2000</v>
      </c>
      <c r="C25" t="str">
        <f t="shared" si="0"/>
        <v>NL00003959032000</v>
      </c>
      <c r="D25">
        <v>29.040000000000003</v>
      </c>
    </row>
    <row r="26" spans="1:4" x14ac:dyDescent="0.25">
      <c r="A26" t="s">
        <v>116</v>
      </c>
      <c r="B26" s="6">
        <v>2000</v>
      </c>
      <c r="C26" t="str">
        <f t="shared" si="0"/>
        <v>NL00062942902000</v>
      </c>
      <c r="D26" t="s">
        <v>73</v>
      </c>
    </row>
    <row r="27" spans="1:4" x14ac:dyDescent="0.25">
      <c r="A27" t="s">
        <v>92</v>
      </c>
      <c r="B27" s="7">
        <v>2001</v>
      </c>
      <c r="C27" t="str">
        <f t="shared" si="0"/>
        <v>NL00003037092001</v>
      </c>
      <c r="D27">
        <v>26.584</v>
      </c>
    </row>
    <row r="28" spans="1:4" x14ac:dyDescent="0.25">
      <c r="A28" t="s">
        <v>93</v>
      </c>
      <c r="B28" s="8">
        <v>2001</v>
      </c>
      <c r="C28" t="str">
        <f t="shared" ref="C28:C91" si="1">CONCATENATE(A28,B28)</f>
        <v>NL00106723252001</v>
      </c>
      <c r="D28">
        <v>27.4665</v>
      </c>
    </row>
    <row r="29" spans="1:4" x14ac:dyDescent="0.25">
      <c r="A29" t="s">
        <v>94</v>
      </c>
      <c r="B29" s="8">
        <v>2001</v>
      </c>
      <c r="C29" t="str">
        <f t="shared" si="1"/>
        <v>NL00000091322001</v>
      </c>
      <c r="D29">
        <v>50.150000000000006</v>
      </c>
    </row>
    <row r="30" spans="1:4" x14ac:dyDescent="0.25">
      <c r="A30" t="s">
        <v>95</v>
      </c>
      <c r="B30" s="8">
        <v>2001</v>
      </c>
      <c r="C30" t="str">
        <f t="shared" si="1"/>
        <v>LU03231340062001</v>
      </c>
      <c r="D30">
        <v>1.8430000000000002</v>
      </c>
    </row>
    <row r="31" spans="1:4" x14ac:dyDescent="0.25">
      <c r="A31" t="s">
        <v>96</v>
      </c>
      <c r="B31" s="8">
        <v>2001</v>
      </c>
      <c r="C31" t="str">
        <f t="shared" si="1"/>
        <v>NL00102732152001</v>
      </c>
      <c r="D31">
        <v>20.662000000000003</v>
      </c>
    </row>
    <row r="32" spans="1:4" x14ac:dyDescent="0.25">
      <c r="A32" t="s">
        <v>97</v>
      </c>
      <c r="B32" s="8">
        <v>2001</v>
      </c>
      <c r="C32" t="str">
        <f t="shared" si="1"/>
        <v>NL00008525802001</v>
      </c>
      <c r="D32">
        <v>8.6068999999999996</v>
      </c>
    </row>
    <row r="33" spans="1:4" x14ac:dyDescent="0.25">
      <c r="A33" t="s">
        <v>98</v>
      </c>
      <c r="B33" s="8">
        <v>2001</v>
      </c>
      <c r="C33" t="str">
        <f t="shared" si="1"/>
        <v>NL00002889672001</v>
      </c>
      <c r="D33">
        <v>20.0992</v>
      </c>
    </row>
    <row r="34" spans="1:4" x14ac:dyDescent="0.25">
      <c r="A34" t="s">
        <v>99</v>
      </c>
      <c r="B34" s="8">
        <v>2001</v>
      </c>
      <c r="C34" t="str">
        <f t="shared" si="1"/>
        <v>NL00092945522001</v>
      </c>
      <c r="D34" t="s">
        <v>73</v>
      </c>
    </row>
    <row r="35" spans="1:4" x14ac:dyDescent="0.25">
      <c r="A35" t="s">
        <v>100</v>
      </c>
      <c r="B35" s="8">
        <v>2001</v>
      </c>
      <c r="C35" t="str">
        <f t="shared" si="1"/>
        <v>NL00000098272001</v>
      </c>
      <c r="D35">
        <v>20.505000000000003</v>
      </c>
    </row>
    <row r="36" spans="1:4" x14ac:dyDescent="0.25">
      <c r="A36" t="s">
        <v>101</v>
      </c>
      <c r="B36" s="8">
        <v>2001</v>
      </c>
      <c r="C36" t="str">
        <f t="shared" si="1"/>
        <v>NL00003525652001</v>
      </c>
      <c r="D36">
        <v>10.885200000000001</v>
      </c>
    </row>
    <row r="37" spans="1:4" x14ac:dyDescent="0.25">
      <c r="A37" t="s">
        <v>102</v>
      </c>
      <c r="B37" s="8">
        <v>2001</v>
      </c>
      <c r="C37" t="str">
        <f t="shared" si="1"/>
        <v>NL00004006532001</v>
      </c>
      <c r="D37" t="s">
        <v>73</v>
      </c>
    </row>
    <row r="38" spans="1:4" x14ac:dyDescent="0.25">
      <c r="A38" t="s">
        <v>103</v>
      </c>
      <c r="B38" s="8">
        <v>2001</v>
      </c>
      <c r="C38" t="str">
        <f t="shared" si="1"/>
        <v>NL00000091652001</v>
      </c>
      <c r="D38">
        <v>34.072000000000003</v>
      </c>
    </row>
    <row r="39" spans="1:4" x14ac:dyDescent="0.25">
      <c r="A39" t="s">
        <v>104</v>
      </c>
      <c r="B39" s="8">
        <v>2001</v>
      </c>
      <c r="C39" t="str">
        <f t="shared" si="1"/>
        <v>NL00003036002001</v>
      </c>
      <c r="D39">
        <v>21.992000000000001</v>
      </c>
    </row>
    <row r="40" spans="1:4" x14ac:dyDescent="0.25">
      <c r="A40" t="s">
        <v>105</v>
      </c>
      <c r="B40" s="8">
        <v>2001</v>
      </c>
      <c r="C40" t="str">
        <f t="shared" si="1"/>
        <v>NL00000090822001</v>
      </c>
      <c r="D40">
        <v>3.4619</v>
      </c>
    </row>
    <row r="41" spans="1:4" x14ac:dyDescent="0.25">
      <c r="A41" t="s">
        <v>106</v>
      </c>
      <c r="B41" s="8">
        <v>2001</v>
      </c>
      <c r="C41" t="str">
        <f t="shared" si="1"/>
        <v>NL00105587972001</v>
      </c>
      <c r="D41" t="s">
        <v>73</v>
      </c>
    </row>
    <row r="42" spans="1:4" x14ac:dyDescent="0.25">
      <c r="A42" t="s">
        <v>107</v>
      </c>
      <c r="B42" s="8">
        <v>2001</v>
      </c>
      <c r="C42" t="str">
        <f t="shared" si="1"/>
        <v>NL00000095382001</v>
      </c>
      <c r="D42">
        <v>28.451800000000002</v>
      </c>
    </row>
    <row r="43" spans="1:4" x14ac:dyDescent="0.25">
      <c r="A43" t="s">
        <v>108</v>
      </c>
      <c r="B43" s="8">
        <v>2001</v>
      </c>
      <c r="C43" t="str">
        <f t="shared" si="1"/>
        <v>NL00003791212001</v>
      </c>
      <c r="D43">
        <v>14.940000000000001</v>
      </c>
    </row>
    <row r="44" spans="1:4" x14ac:dyDescent="0.25">
      <c r="A44" t="s">
        <v>109</v>
      </c>
      <c r="B44" s="8">
        <v>2001</v>
      </c>
      <c r="C44" t="str">
        <f t="shared" si="1"/>
        <v>NL00061444952001</v>
      </c>
      <c r="D44">
        <v>13.3178</v>
      </c>
    </row>
    <row r="45" spans="1:4" x14ac:dyDescent="0.25">
      <c r="A45" t="s">
        <v>110</v>
      </c>
      <c r="B45" s="8">
        <v>2001</v>
      </c>
      <c r="C45" t="str">
        <f t="shared" si="1"/>
        <v>GB00B03MLX292001</v>
      </c>
      <c r="D45">
        <v>28.450000000000003</v>
      </c>
    </row>
    <row r="46" spans="1:4" x14ac:dyDescent="0.25">
      <c r="A46" t="s">
        <v>111</v>
      </c>
      <c r="B46" s="8">
        <v>2001</v>
      </c>
      <c r="C46" t="str">
        <f t="shared" si="1"/>
        <v>NL00003606182001</v>
      </c>
      <c r="D46">
        <v>12.5152</v>
      </c>
    </row>
    <row r="47" spans="1:4" x14ac:dyDescent="0.25">
      <c r="A47" t="s">
        <v>112</v>
      </c>
      <c r="B47" s="8">
        <v>2001</v>
      </c>
      <c r="C47" t="str">
        <f t="shared" si="1"/>
        <v>NL00097394242001</v>
      </c>
      <c r="D47" t="s">
        <v>73</v>
      </c>
    </row>
    <row r="48" spans="1:4" x14ac:dyDescent="0.25">
      <c r="A48" t="s">
        <v>113</v>
      </c>
      <c r="B48" s="8">
        <v>2001</v>
      </c>
      <c r="C48" t="str">
        <f t="shared" si="1"/>
        <v>FR00001247112001</v>
      </c>
      <c r="D48">
        <v>50.071400000000004</v>
      </c>
    </row>
    <row r="49" spans="1:4" x14ac:dyDescent="0.25">
      <c r="A49" t="s">
        <v>114</v>
      </c>
      <c r="B49" s="8">
        <v>2001</v>
      </c>
      <c r="C49" t="str">
        <f t="shared" si="1"/>
        <v>NL00000093552001</v>
      </c>
      <c r="D49">
        <v>21.95</v>
      </c>
    </row>
    <row r="50" spans="1:4" x14ac:dyDescent="0.25">
      <c r="A50" t="s">
        <v>115</v>
      </c>
      <c r="B50" s="8">
        <v>2001</v>
      </c>
      <c r="C50" t="str">
        <f t="shared" si="1"/>
        <v>NL00003959032001</v>
      </c>
      <c r="D50">
        <v>25.6</v>
      </c>
    </row>
    <row r="51" spans="1:4" x14ac:dyDescent="0.25">
      <c r="A51" t="s">
        <v>116</v>
      </c>
      <c r="B51" s="8">
        <v>2001</v>
      </c>
      <c r="C51" t="str">
        <f t="shared" si="1"/>
        <v>NL00062942902001</v>
      </c>
      <c r="D51" t="s">
        <v>73</v>
      </c>
    </row>
    <row r="52" spans="1:4" x14ac:dyDescent="0.25">
      <c r="A52" t="s">
        <v>92</v>
      </c>
      <c r="B52" s="8">
        <v>2002</v>
      </c>
      <c r="C52" t="str">
        <f t="shared" si="1"/>
        <v>NL00003037092002</v>
      </c>
      <c r="D52">
        <v>10.721</v>
      </c>
    </row>
    <row r="53" spans="1:4" x14ac:dyDescent="0.25">
      <c r="A53" t="s">
        <v>93</v>
      </c>
      <c r="B53" s="8">
        <v>2002</v>
      </c>
      <c r="C53" t="str">
        <f t="shared" si="1"/>
        <v>NL00106723252002</v>
      </c>
      <c r="D53">
        <v>10.169700000000001</v>
      </c>
    </row>
    <row r="54" spans="1:4" x14ac:dyDescent="0.25">
      <c r="A54" t="s">
        <v>94</v>
      </c>
      <c r="B54" s="8">
        <v>2002</v>
      </c>
      <c r="C54" t="str">
        <f t="shared" si="1"/>
        <v>NL00000091322002</v>
      </c>
      <c r="D54">
        <v>30.23</v>
      </c>
    </row>
    <row r="55" spans="1:4" x14ac:dyDescent="0.25">
      <c r="A55" t="s">
        <v>95</v>
      </c>
      <c r="B55" s="8">
        <v>2002</v>
      </c>
      <c r="C55" t="str">
        <f t="shared" si="1"/>
        <v>LU03231340062002</v>
      </c>
      <c r="D55">
        <v>1.9475</v>
      </c>
    </row>
    <row r="56" spans="1:4" x14ac:dyDescent="0.25">
      <c r="A56" t="s">
        <v>96</v>
      </c>
      <c r="B56" s="8">
        <v>2002</v>
      </c>
      <c r="C56" t="str">
        <f t="shared" si="1"/>
        <v>NL00102732152002</v>
      </c>
      <c r="D56">
        <v>8.4257000000000009</v>
      </c>
    </row>
    <row r="57" spans="1:4" x14ac:dyDescent="0.25">
      <c r="A57" t="s">
        <v>97</v>
      </c>
      <c r="B57" s="8">
        <v>2002</v>
      </c>
      <c r="C57" t="str">
        <f t="shared" si="1"/>
        <v>NL00008525802002</v>
      </c>
      <c r="D57">
        <v>5.5102000000000002</v>
      </c>
    </row>
    <row r="58" spans="1:4" x14ac:dyDescent="0.25">
      <c r="A58" t="s">
        <v>98</v>
      </c>
      <c r="B58" s="8">
        <v>2002</v>
      </c>
      <c r="C58" t="str">
        <f t="shared" si="1"/>
        <v>NL00002889672002</v>
      </c>
      <c r="D58">
        <v>20.0184</v>
      </c>
    </row>
    <row r="59" spans="1:4" x14ac:dyDescent="0.25">
      <c r="A59" t="s">
        <v>99</v>
      </c>
      <c r="B59" s="8">
        <v>2002</v>
      </c>
      <c r="C59" t="str">
        <f t="shared" si="1"/>
        <v>NL00092945522002</v>
      </c>
      <c r="D59" t="s">
        <v>73</v>
      </c>
    </row>
    <row r="60" spans="1:4" x14ac:dyDescent="0.25">
      <c r="A60" t="s">
        <v>100</v>
      </c>
      <c r="B60" s="8">
        <v>2002</v>
      </c>
      <c r="C60" t="str">
        <f t="shared" si="1"/>
        <v>NL00000098272002</v>
      </c>
      <c r="D60">
        <v>21.69</v>
      </c>
    </row>
    <row r="61" spans="1:4" x14ac:dyDescent="0.25">
      <c r="A61" t="s">
        <v>101</v>
      </c>
      <c r="B61" s="8">
        <v>2002</v>
      </c>
      <c r="C61" t="str">
        <f t="shared" si="1"/>
        <v>NL00003525652002</v>
      </c>
      <c r="D61">
        <v>9.3708000000000009</v>
      </c>
    </row>
    <row r="62" spans="1:4" x14ac:dyDescent="0.25">
      <c r="A62" t="s">
        <v>102</v>
      </c>
      <c r="B62" s="8">
        <v>2002</v>
      </c>
      <c r="C62" t="str">
        <f t="shared" si="1"/>
        <v>NL00004006532002</v>
      </c>
      <c r="D62" t="s">
        <v>73</v>
      </c>
    </row>
    <row r="63" spans="1:4" x14ac:dyDescent="0.25">
      <c r="A63" t="s">
        <v>103</v>
      </c>
      <c r="B63" s="8">
        <v>2002</v>
      </c>
      <c r="C63" t="str">
        <f t="shared" si="1"/>
        <v>NL00000091652002</v>
      </c>
      <c r="D63">
        <v>29.76</v>
      </c>
    </row>
    <row r="64" spans="1:4" x14ac:dyDescent="0.25">
      <c r="A64" t="s">
        <v>104</v>
      </c>
      <c r="B64" s="8">
        <v>2002</v>
      </c>
      <c r="C64" t="str">
        <f t="shared" si="1"/>
        <v>NL00003036002002</v>
      </c>
      <c r="D64">
        <v>12.393600000000001</v>
      </c>
    </row>
    <row r="65" spans="1:4" x14ac:dyDescent="0.25">
      <c r="A65" t="s">
        <v>105</v>
      </c>
      <c r="B65" s="8">
        <v>2002</v>
      </c>
      <c r="C65" t="str">
        <f t="shared" si="1"/>
        <v>NL00000090822002</v>
      </c>
      <c r="D65">
        <v>3.7590000000000003</v>
      </c>
    </row>
    <row r="66" spans="1:4" x14ac:dyDescent="0.25">
      <c r="A66" t="s">
        <v>106</v>
      </c>
      <c r="B66" s="8">
        <v>2002</v>
      </c>
      <c r="C66" t="str">
        <f t="shared" si="1"/>
        <v>NL00105587972002</v>
      </c>
      <c r="D66" t="s">
        <v>73</v>
      </c>
    </row>
    <row r="67" spans="1:4" x14ac:dyDescent="0.25">
      <c r="A67" t="s">
        <v>107</v>
      </c>
      <c r="B67" s="8">
        <v>2002</v>
      </c>
      <c r="C67" t="str">
        <f t="shared" si="1"/>
        <v>NL00000095382002</v>
      </c>
      <c r="D67">
        <v>14.234400000000001</v>
      </c>
    </row>
    <row r="68" spans="1:4" x14ac:dyDescent="0.25">
      <c r="A68" t="s">
        <v>108</v>
      </c>
      <c r="B68" s="8">
        <v>2002</v>
      </c>
      <c r="C68" t="str">
        <f t="shared" si="1"/>
        <v>NL00003791212002</v>
      </c>
      <c r="D68">
        <v>8.5500000000000007</v>
      </c>
    </row>
    <row r="69" spans="1:4" x14ac:dyDescent="0.25">
      <c r="A69" t="s">
        <v>109</v>
      </c>
      <c r="B69" s="8">
        <v>2002</v>
      </c>
      <c r="C69" t="str">
        <f t="shared" si="1"/>
        <v>NL00061444952002</v>
      </c>
      <c r="D69">
        <v>11.683100000000001</v>
      </c>
    </row>
    <row r="70" spans="1:4" x14ac:dyDescent="0.25">
      <c r="A70" t="s">
        <v>110</v>
      </c>
      <c r="B70" s="8">
        <v>2002</v>
      </c>
      <c r="C70" t="str">
        <f t="shared" si="1"/>
        <v>GB00B03MLX292002</v>
      </c>
      <c r="D70">
        <v>20.975000000000001</v>
      </c>
    </row>
    <row r="71" spans="1:4" x14ac:dyDescent="0.25">
      <c r="A71" t="s">
        <v>111</v>
      </c>
      <c r="B71" s="8">
        <v>2002</v>
      </c>
      <c r="C71" t="str">
        <f t="shared" si="1"/>
        <v>NL00003606182002</v>
      </c>
      <c r="D71">
        <v>11.9907</v>
      </c>
    </row>
    <row r="72" spans="1:4" x14ac:dyDescent="0.25">
      <c r="A72" t="s">
        <v>112</v>
      </c>
      <c r="B72" s="8">
        <v>2002</v>
      </c>
      <c r="C72" t="str">
        <f t="shared" si="1"/>
        <v>NL00097394242002</v>
      </c>
      <c r="D72" t="s">
        <v>73</v>
      </c>
    </row>
    <row r="73" spans="1:4" x14ac:dyDescent="0.25">
      <c r="A73" t="s">
        <v>113</v>
      </c>
      <c r="B73" s="8">
        <v>2002</v>
      </c>
      <c r="C73" t="str">
        <f t="shared" si="1"/>
        <v>FR00001247112002</v>
      </c>
      <c r="D73">
        <v>59.506400000000006</v>
      </c>
    </row>
    <row r="74" spans="1:4" x14ac:dyDescent="0.25">
      <c r="A74" t="s">
        <v>114</v>
      </c>
      <c r="B74" s="8">
        <v>2002</v>
      </c>
      <c r="C74" t="str">
        <f t="shared" si="1"/>
        <v>NL00000093552002</v>
      </c>
      <c r="D74">
        <v>19.5166</v>
      </c>
    </row>
    <row r="75" spans="1:4" x14ac:dyDescent="0.25">
      <c r="A75" t="s">
        <v>115</v>
      </c>
      <c r="B75" s="8">
        <v>2002</v>
      </c>
      <c r="C75" t="str">
        <f t="shared" si="1"/>
        <v>NL00003959032002</v>
      </c>
      <c r="D75">
        <v>16.600000000000001</v>
      </c>
    </row>
    <row r="76" spans="1:4" x14ac:dyDescent="0.25">
      <c r="A76" t="s">
        <v>116</v>
      </c>
      <c r="B76" s="8">
        <v>2002</v>
      </c>
      <c r="C76" t="str">
        <f t="shared" si="1"/>
        <v>NL00062942902002</v>
      </c>
      <c r="D76" t="s">
        <v>73</v>
      </c>
    </row>
    <row r="77" spans="1:4" x14ac:dyDescent="0.25">
      <c r="A77" t="s">
        <v>92</v>
      </c>
      <c r="B77">
        <v>2003</v>
      </c>
      <c r="C77" t="str">
        <f t="shared" si="1"/>
        <v>NL00003037092003</v>
      </c>
      <c r="D77">
        <v>10.667900000000001</v>
      </c>
    </row>
    <row r="78" spans="1:4" x14ac:dyDescent="0.25">
      <c r="A78" t="s">
        <v>93</v>
      </c>
      <c r="B78">
        <v>2003</v>
      </c>
      <c r="C78" t="str">
        <f t="shared" si="1"/>
        <v>NL00106723252003</v>
      </c>
      <c r="D78">
        <v>6.0019</v>
      </c>
    </row>
    <row r="79" spans="1:4" x14ac:dyDescent="0.25">
      <c r="A79" t="s">
        <v>94</v>
      </c>
      <c r="B79">
        <v>2003</v>
      </c>
      <c r="C79" t="str">
        <f t="shared" si="1"/>
        <v>NL00000091322003</v>
      </c>
      <c r="D79">
        <v>30.6</v>
      </c>
    </row>
    <row r="80" spans="1:4" x14ac:dyDescent="0.25">
      <c r="A80" t="s">
        <v>95</v>
      </c>
      <c r="B80">
        <v>2003</v>
      </c>
      <c r="C80" t="str">
        <f t="shared" si="1"/>
        <v>LU03231340062003</v>
      </c>
      <c r="D80">
        <v>6.7450000000000001</v>
      </c>
    </row>
    <row r="81" spans="1:4" x14ac:dyDescent="0.25">
      <c r="A81" t="s">
        <v>96</v>
      </c>
      <c r="B81">
        <v>2003</v>
      </c>
      <c r="C81" t="str">
        <f t="shared" si="1"/>
        <v>NL00102732152003</v>
      </c>
      <c r="D81">
        <v>16.639700000000001</v>
      </c>
    </row>
    <row r="82" spans="1:4" x14ac:dyDescent="0.25">
      <c r="A82" t="s">
        <v>97</v>
      </c>
      <c r="B82">
        <v>2003</v>
      </c>
      <c r="C82" t="str">
        <f t="shared" si="1"/>
        <v>NL00008525802003</v>
      </c>
      <c r="D82">
        <v>5.9790999999999999</v>
      </c>
    </row>
    <row r="83" spans="1:4" x14ac:dyDescent="0.25">
      <c r="A83" t="s">
        <v>98</v>
      </c>
      <c r="B83">
        <v>2003</v>
      </c>
      <c r="C83" t="str">
        <f t="shared" si="1"/>
        <v>NL00002889672003</v>
      </c>
      <c r="D83">
        <v>24.780900000000003</v>
      </c>
    </row>
    <row r="84" spans="1:4" x14ac:dyDescent="0.25">
      <c r="A84" t="s">
        <v>99</v>
      </c>
      <c r="B84">
        <v>2003</v>
      </c>
      <c r="C84" t="str">
        <f t="shared" si="1"/>
        <v>NL00092945522003</v>
      </c>
      <c r="D84" t="s">
        <v>73</v>
      </c>
    </row>
    <row r="85" spans="1:4" x14ac:dyDescent="0.25">
      <c r="A85" t="s">
        <v>100</v>
      </c>
      <c r="B85">
        <v>2003</v>
      </c>
      <c r="C85" t="str">
        <f t="shared" si="1"/>
        <v>NL00000098272003</v>
      </c>
      <c r="D85">
        <v>19.515000000000001</v>
      </c>
    </row>
    <row r="86" spans="1:4" x14ac:dyDescent="0.25">
      <c r="A86" t="s">
        <v>101</v>
      </c>
      <c r="B86">
        <v>2003</v>
      </c>
      <c r="C86" t="str">
        <f t="shared" si="1"/>
        <v>NL00003525652003</v>
      </c>
      <c r="D86">
        <v>8.8646000000000011</v>
      </c>
    </row>
    <row r="87" spans="1:4" x14ac:dyDescent="0.25">
      <c r="A87" t="s">
        <v>102</v>
      </c>
      <c r="B87">
        <v>2003</v>
      </c>
      <c r="C87" t="str">
        <f t="shared" si="1"/>
        <v>NL00004006532003</v>
      </c>
      <c r="D87" t="s">
        <v>73</v>
      </c>
    </row>
    <row r="88" spans="1:4" x14ac:dyDescent="0.25">
      <c r="A88" t="s">
        <v>103</v>
      </c>
      <c r="B88">
        <v>2003</v>
      </c>
      <c r="C88" t="str">
        <f t="shared" si="1"/>
        <v>NL00000091652003</v>
      </c>
      <c r="D88">
        <v>24.152000000000001</v>
      </c>
    </row>
    <row r="89" spans="1:4" x14ac:dyDescent="0.25">
      <c r="A89" t="s">
        <v>104</v>
      </c>
      <c r="B89">
        <v>2003</v>
      </c>
      <c r="C89" t="str">
        <f t="shared" si="1"/>
        <v>NL00003036002003</v>
      </c>
      <c r="D89">
        <v>14.1981</v>
      </c>
    </row>
    <row r="90" spans="1:4" x14ac:dyDescent="0.25">
      <c r="A90" t="s">
        <v>105</v>
      </c>
      <c r="B90">
        <v>2003</v>
      </c>
      <c r="C90" t="str">
        <f t="shared" si="1"/>
        <v>NL00000090822003</v>
      </c>
      <c r="D90">
        <v>3.7104000000000004</v>
      </c>
    </row>
    <row r="91" spans="1:4" x14ac:dyDescent="0.25">
      <c r="A91" t="s">
        <v>106</v>
      </c>
      <c r="B91">
        <v>2003</v>
      </c>
      <c r="C91" t="str">
        <f t="shared" si="1"/>
        <v>NL00105587972003</v>
      </c>
      <c r="D91" t="s">
        <v>73</v>
      </c>
    </row>
    <row r="92" spans="1:4" x14ac:dyDescent="0.25">
      <c r="A92" t="s">
        <v>107</v>
      </c>
      <c r="B92">
        <v>2003</v>
      </c>
      <c r="C92" t="str">
        <f t="shared" ref="C92:C155" si="2">CONCATENATE(A92,B92)</f>
        <v>NL00000095382003</v>
      </c>
      <c r="D92">
        <v>19.732100000000003</v>
      </c>
    </row>
    <row r="93" spans="1:4" x14ac:dyDescent="0.25">
      <c r="A93" t="s">
        <v>108</v>
      </c>
      <c r="B93">
        <v>2003</v>
      </c>
      <c r="C93" t="str">
        <f t="shared" si="2"/>
        <v>NL00003791212003</v>
      </c>
      <c r="D93">
        <v>19.23</v>
      </c>
    </row>
    <row r="94" spans="1:4" x14ac:dyDescent="0.25">
      <c r="A94" t="s">
        <v>109</v>
      </c>
      <c r="B94">
        <v>2003</v>
      </c>
      <c r="C94" t="str">
        <f t="shared" si="2"/>
        <v>NL00061444952003</v>
      </c>
      <c r="D94">
        <v>9.8780000000000001</v>
      </c>
    </row>
    <row r="95" spans="1:4" x14ac:dyDescent="0.25">
      <c r="A95" t="s">
        <v>110</v>
      </c>
      <c r="B95">
        <v>2003</v>
      </c>
      <c r="C95" t="str">
        <f t="shared" si="2"/>
        <v>GB00B03MLX292003</v>
      </c>
      <c r="D95">
        <v>20.900000000000002</v>
      </c>
    </row>
    <row r="96" spans="1:4" x14ac:dyDescent="0.25">
      <c r="A96" t="s">
        <v>111</v>
      </c>
      <c r="B96">
        <v>2003</v>
      </c>
      <c r="C96" t="str">
        <f t="shared" si="2"/>
        <v>NL00003606182003</v>
      </c>
      <c r="D96">
        <v>10.250500000000001</v>
      </c>
    </row>
    <row r="97" spans="1:4" x14ac:dyDescent="0.25">
      <c r="A97" t="s">
        <v>112</v>
      </c>
      <c r="B97">
        <v>2003</v>
      </c>
      <c r="C97" t="str">
        <f t="shared" si="2"/>
        <v>NL00097394242003</v>
      </c>
      <c r="D97" t="s">
        <v>73</v>
      </c>
    </row>
    <row r="98" spans="1:4" x14ac:dyDescent="0.25">
      <c r="A98" t="s">
        <v>113</v>
      </c>
      <c r="B98">
        <v>2003</v>
      </c>
      <c r="C98" t="str">
        <f t="shared" si="2"/>
        <v>FR00001247112003</v>
      </c>
      <c r="D98">
        <v>65.255200000000002</v>
      </c>
    </row>
    <row r="99" spans="1:4" x14ac:dyDescent="0.25">
      <c r="A99" t="s">
        <v>114</v>
      </c>
      <c r="B99">
        <v>2003</v>
      </c>
      <c r="C99" t="str">
        <f t="shared" si="2"/>
        <v>NL00000093552003</v>
      </c>
      <c r="D99">
        <v>17.283300000000001</v>
      </c>
    </row>
    <row r="100" spans="1:4" x14ac:dyDescent="0.25">
      <c r="A100" t="s">
        <v>115</v>
      </c>
      <c r="B100">
        <v>2003</v>
      </c>
      <c r="C100" t="str">
        <f t="shared" si="2"/>
        <v>NL00003959032003</v>
      </c>
      <c r="D100">
        <v>12.4</v>
      </c>
    </row>
    <row r="101" spans="1:4" x14ac:dyDescent="0.25">
      <c r="A101" t="s">
        <v>116</v>
      </c>
      <c r="B101">
        <v>2003</v>
      </c>
      <c r="C101" t="str">
        <f t="shared" si="2"/>
        <v>NL00062942902003</v>
      </c>
      <c r="D101" t="s">
        <v>73</v>
      </c>
    </row>
    <row r="102" spans="1:4" x14ac:dyDescent="0.25">
      <c r="A102" t="s">
        <v>92</v>
      </c>
      <c r="B102">
        <v>2004</v>
      </c>
      <c r="C102" t="str">
        <f t="shared" si="2"/>
        <v>NL00003037092004</v>
      </c>
      <c r="D102">
        <v>9.1218000000000004</v>
      </c>
    </row>
    <row r="103" spans="1:4" x14ac:dyDescent="0.25">
      <c r="A103" t="s">
        <v>93</v>
      </c>
      <c r="B103">
        <v>2004</v>
      </c>
      <c r="C103" t="str">
        <f t="shared" si="2"/>
        <v>NL00106723252004</v>
      </c>
      <c r="D103">
        <v>5.6641000000000004</v>
      </c>
    </row>
    <row r="104" spans="1:4" x14ac:dyDescent="0.25">
      <c r="A104" t="s">
        <v>94</v>
      </c>
      <c r="B104">
        <v>2004</v>
      </c>
      <c r="C104" t="str">
        <f t="shared" si="2"/>
        <v>NL00000091322004</v>
      </c>
      <c r="D104">
        <v>31.380000000000003</v>
      </c>
    </row>
    <row r="105" spans="1:4" x14ac:dyDescent="0.25">
      <c r="A105" t="s">
        <v>95</v>
      </c>
      <c r="B105">
        <v>2004</v>
      </c>
      <c r="C105" t="str">
        <f t="shared" si="2"/>
        <v>LU03231340062004</v>
      </c>
      <c r="D105">
        <v>25.849500000000003</v>
      </c>
    </row>
    <row r="106" spans="1:4" x14ac:dyDescent="0.25">
      <c r="A106" t="s">
        <v>96</v>
      </c>
      <c r="B106">
        <v>2004</v>
      </c>
      <c r="C106" t="str">
        <f t="shared" si="2"/>
        <v>NL00102732152004</v>
      </c>
      <c r="D106">
        <v>12.501000000000001</v>
      </c>
    </row>
    <row r="107" spans="1:4" x14ac:dyDescent="0.25">
      <c r="A107" t="s">
        <v>97</v>
      </c>
      <c r="B107">
        <v>2004</v>
      </c>
      <c r="C107" t="str">
        <f t="shared" si="2"/>
        <v>NL00008525802004</v>
      </c>
      <c r="D107">
        <v>7.12</v>
      </c>
    </row>
    <row r="108" spans="1:4" x14ac:dyDescent="0.25">
      <c r="A108" t="s">
        <v>98</v>
      </c>
      <c r="B108">
        <v>2004</v>
      </c>
      <c r="C108" t="str">
        <f t="shared" si="2"/>
        <v>NL00002889672004</v>
      </c>
      <c r="D108">
        <v>34.790100000000002</v>
      </c>
    </row>
    <row r="109" spans="1:4" x14ac:dyDescent="0.25">
      <c r="A109" t="s">
        <v>99</v>
      </c>
      <c r="B109">
        <v>2004</v>
      </c>
      <c r="C109" t="str">
        <f t="shared" si="2"/>
        <v>NL00092945522004</v>
      </c>
      <c r="D109" t="s">
        <v>73</v>
      </c>
    </row>
    <row r="110" spans="1:4" x14ac:dyDescent="0.25">
      <c r="A110" t="s">
        <v>100</v>
      </c>
      <c r="B110">
        <v>2004</v>
      </c>
      <c r="C110" t="str">
        <f t="shared" si="2"/>
        <v>NL00000098272004</v>
      </c>
      <c r="D110">
        <v>23.810000000000002</v>
      </c>
    </row>
    <row r="111" spans="1:4" x14ac:dyDescent="0.25">
      <c r="A111" t="s">
        <v>101</v>
      </c>
      <c r="B111">
        <v>2004</v>
      </c>
      <c r="C111" t="str">
        <f t="shared" si="2"/>
        <v>NL00003525652004</v>
      </c>
      <c r="D111">
        <v>13.340300000000001</v>
      </c>
    </row>
    <row r="112" spans="1:4" x14ac:dyDescent="0.25">
      <c r="A112" t="s">
        <v>102</v>
      </c>
      <c r="B112">
        <v>2004</v>
      </c>
      <c r="C112" t="str">
        <f t="shared" si="2"/>
        <v>NL00004006532004</v>
      </c>
      <c r="D112">
        <v>19.150000000000002</v>
      </c>
    </row>
    <row r="113" spans="1:4" x14ac:dyDescent="0.25">
      <c r="A113" t="s">
        <v>103</v>
      </c>
      <c r="B113">
        <v>2004</v>
      </c>
      <c r="C113" t="str">
        <f t="shared" si="2"/>
        <v>NL00000091652004</v>
      </c>
      <c r="D113">
        <v>24.53</v>
      </c>
    </row>
    <row r="114" spans="1:4" x14ac:dyDescent="0.25">
      <c r="A114" t="s">
        <v>104</v>
      </c>
      <c r="B114">
        <v>2004</v>
      </c>
      <c r="C114" t="str">
        <f t="shared" si="2"/>
        <v>NL00003036002004</v>
      </c>
      <c r="D114">
        <v>17.093</v>
      </c>
    </row>
    <row r="115" spans="1:4" x14ac:dyDescent="0.25">
      <c r="A115" t="s">
        <v>105</v>
      </c>
      <c r="B115">
        <v>2004</v>
      </c>
      <c r="C115" t="str">
        <f t="shared" si="2"/>
        <v>NL00000090822004</v>
      </c>
      <c r="D115">
        <v>4.2378999999999998</v>
      </c>
    </row>
    <row r="116" spans="1:4" x14ac:dyDescent="0.25">
      <c r="A116" t="s">
        <v>106</v>
      </c>
      <c r="B116">
        <v>2004</v>
      </c>
      <c r="C116" t="str">
        <f t="shared" si="2"/>
        <v>NL00105587972004</v>
      </c>
      <c r="D116" t="s">
        <v>73</v>
      </c>
    </row>
    <row r="117" spans="1:4" x14ac:dyDescent="0.25">
      <c r="A117" t="s">
        <v>107</v>
      </c>
      <c r="B117">
        <v>2004</v>
      </c>
      <c r="C117" t="str">
        <f t="shared" si="2"/>
        <v>NL00000095382004</v>
      </c>
      <c r="D117">
        <v>16.6295</v>
      </c>
    </row>
    <row r="118" spans="1:4" x14ac:dyDescent="0.25">
      <c r="A118" t="s">
        <v>108</v>
      </c>
      <c r="B118">
        <v>2004</v>
      </c>
      <c r="C118" t="str">
        <f t="shared" si="2"/>
        <v>NL00003791212004</v>
      </c>
      <c r="D118">
        <v>28.950000000000003</v>
      </c>
    </row>
    <row r="119" spans="1:4" x14ac:dyDescent="0.25">
      <c r="A119" t="s">
        <v>109</v>
      </c>
      <c r="B119">
        <v>2004</v>
      </c>
      <c r="C119" t="str">
        <f t="shared" si="2"/>
        <v>NL00061444952004</v>
      </c>
      <c r="D119">
        <v>10.0585</v>
      </c>
    </row>
    <row r="120" spans="1:4" x14ac:dyDescent="0.25">
      <c r="A120" t="s">
        <v>110</v>
      </c>
      <c r="B120">
        <v>2004</v>
      </c>
      <c r="C120" t="str">
        <f t="shared" si="2"/>
        <v>GB00B03MLX292004</v>
      </c>
      <c r="D120">
        <v>21.175000000000001</v>
      </c>
    </row>
    <row r="121" spans="1:4" x14ac:dyDescent="0.25">
      <c r="A121" t="s">
        <v>111</v>
      </c>
      <c r="B121">
        <v>2004</v>
      </c>
      <c r="C121" t="str">
        <f t="shared" si="2"/>
        <v>NL00003606182004</v>
      </c>
      <c r="D121">
        <v>11.142100000000001</v>
      </c>
    </row>
    <row r="122" spans="1:4" x14ac:dyDescent="0.25">
      <c r="A122" t="s">
        <v>112</v>
      </c>
      <c r="B122">
        <v>2004</v>
      </c>
      <c r="C122" t="str">
        <f t="shared" si="2"/>
        <v>NL00097394242004</v>
      </c>
      <c r="D122" t="s">
        <v>73</v>
      </c>
    </row>
    <row r="123" spans="1:4" x14ac:dyDescent="0.25">
      <c r="A123" t="s">
        <v>113</v>
      </c>
      <c r="B123">
        <v>2004</v>
      </c>
      <c r="C123" t="str">
        <f t="shared" si="2"/>
        <v>FR00001247112004</v>
      </c>
      <c r="D123">
        <v>101.6349</v>
      </c>
    </row>
    <row r="124" spans="1:4" x14ac:dyDescent="0.25">
      <c r="A124" t="s">
        <v>114</v>
      </c>
      <c r="B124">
        <v>2004</v>
      </c>
      <c r="C124" t="str">
        <f t="shared" si="2"/>
        <v>NL00000093552004</v>
      </c>
      <c r="D124">
        <v>16.443300000000001</v>
      </c>
    </row>
    <row r="125" spans="1:4" x14ac:dyDescent="0.25">
      <c r="A125" t="s">
        <v>115</v>
      </c>
      <c r="B125">
        <v>2004</v>
      </c>
      <c r="C125" t="str">
        <f t="shared" si="2"/>
        <v>NL00003959032004</v>
      </c>
      <c r="D125">
        <v>14.770000000000001</v>
      </c>
    </row>
    <row r="126" spans="1:4" x14ac:dyDescent="0.25">
      <c r="A126" t="s">
        <v>116</v>
      </c>
      <c r="B126">
        <v>2004</v>
      </c>
      <c r="C126" t="str">
        <f t="shared" si="2"/>
        <v>NL00062942902004</v>
      </c>
      <c r="D126" t="s">
        <v>73</v>
      </c>
    </row>
    <row r="127" spans="1:4" x14ac:dyDescent="0.25">
      <c r="A127" t="s">
        <v>92</v>
      </c>
      <c r="B127">
        <v>2005</v>
      </c>
      <c r="C127" t="str">
        <f t="shared" si="2"/>
        <v>NL00003037092005</v>
      </c>
      <c r="D127">
        <v>12.505000000000001</v>
      </c>
    </row>
    <row r="128" spans="1:4" x14ac:dyDescent="0.25">
      <c r="A128" t="s">
        <v>93</v>
      </c>
      <c r="B128">
        <v>2005</v>
      </c>
      <c r="C128" t="str">
        <f t="shared" si="2"/>
        <v>NL00106723252005</v>
      </c>
      <c r="D128">
        <v>6.2901000000000007</v>
      </c>
    </row>
    <row r="129" spans="1:4" x14ac:dyDescent="0.25">
      <c r="A129" t="s">
        <v>94</v>
      </c>
      <c r="B129">
        <v>2005</v>
      </c>
      <c r="C129" t="str">
        <f t="shared" si="2"/>
        <v>NL00000091322005</v>
      </c>
      <c r="D129">
        <v>39.15</v>
      </c>
    </row>
    <row r="130" spans="1:4" x14ac:dyDescent="0.25">
      <c r="A130" t="s">
        <v>95</v>
      </c>
      <c r="B130">
        <v>2005</v>
      </c>
      <c r="C130" t="str">
        <f t="shared" si="2"/>
        <v>LU03231340062005</v>
      </c>
      <c r="D130">
        <v>21.261000000000003</v>
      </c>
    </row>
    <row r="131" spans="1:4" x14ac:dyDescent="0.25">
      <c r="A131" t="s">
        <v>96</v>
      </c>
      <c r="B131">
        <v>2005</v>
      </c>
      <c r="C131" t="str">
        <f t="shared" si="2"/>
        <v>NL00102732152005</v>
      </c>
      <c r="D131">
        <v>17.8887</v>
      </c>
    </row>
    <row r="132" spans="1:4" x14ac:dyDescent="0.25">
      <c r="A132" t="s">
        <v>97</v>
      </c>
      <c r="B132">
        <v>2005</v>
      </c>
      <c r="C132" t="str">
        <f t="shared" si="2"/>
        <v>NL00008525802005</v>
      </c>
      <c r="D132">
        <v>16.084400000000002</v>
      </c>
    </row>
    <row r="133" spans="1:4" x14ac:dyDescent="0.25">
      <c r="A133" t="s">
        <v>98</v>
      </c>
      <c r="B133">
        <v>2005</v>
      </c>
      <c r="C133" t="str">
        <f t="shared" si="2"/>
        <v>NL00002889672005</v>
      </c>
      <c r="D133">
        <v>37.0503</v>
      </c>
    </row>
    <row r="134" spans="1:4" x14ac:dyDescent="0.25">
      <c r="A134" t="s">
        <v>99</v>
      </c>
      <c r="B134">
        <v>2005</v>
      </c>
      <c r="C134" t="str">
        <f t="shared" si="2"/>
        <v>NL00092945522005</v>
      </c>
      <c r="D134" t="s">
        <v>73</v>
      </c>
    </row>
    <row r="135" spans="1:4" x14ac:dyDescent="0.25">
      <c r="A135" t="s">
        <v>100</v>
      </c>
      <c r="B135">
        <v>2005</v>
      </c>
      <c r="C135" t="str">
        <f t="shared" si="2"/>
        <v>NL00000098272005</v>
      </c>
      <c r="D135">
        <v>34.5</v>
      </c>
    </row>
    <row r="136" spans="1:4" x14ac:dyDescent="0.25">
      <c r="A136" t="s">
        <v>101</v>
      </c>
      <c r="B136">
        <v>2005</v>
      </c>
      <c r="C136" t="str">
        <f t="shared" si="2"/>
        <v>NL00003525652005</v>
      </c>
      <c r="D136">
        <v>23.577999999999999</v>
      </c>
    </row>
    <row r="137" spans="1:4" x14ac:dyDescent="0.25">
      <c r="A137" t="s">
        <v>102</v>
      </c>
      <c r="B137">
        <v>2005</v>
      </c>
      <c r="C137" t="str">
        <f t="shared" si="2"/>
        <v>NL00004006532005</v>
      </c>
      <c r="D137">
        <v>23.28</v>
      </c>
    </row>
    <row r="138" spans="1:4" x14ac:dyDescent="0.25">
      <c r="A138" t="s">
        <v>103</v>
      </c>
      <c r="B138">
        <v>2005</v>
      </c>
      <c r="C138" t="str">
        <f t="shared" si="2"/>
        <v>NL00000091652005</v>
      </c>
      <c r="D138">
        <v>26.78</v>
      </c>
    </row>
    <row r="139" spans="1:4" x14ac:dyDescent="0.25">
      <c r="A139" t="s">
        <v>104</v>
      </c>
      <c r="B139">
        <v>2005</v>
      </c>
      <c r="C139" t="str">
        <f t="shared" si="2"/>
        <v>NL00003036002005</v>
      </c>
      <c r="D139">
        <v>22.498800000000003</v>
      </c>
    </row>
    <row r="140" spans="1:4" x14ac:dyDescent="0.25">
      <c r="A140" t="s">
        <v>105</v>
      </c>
      <c r="B140">
        <v>2005</v>
      </c>
      <c r="C140" t="str">
        <f t="shared" si="2"/>
        <v>NL00000090822005</v>
      </c>
      <c r="D140">
        <v>5.1352000000000002</v>
      </c>
    </row>
    <row r="141" spans="1:4" x14ac:dyDescent="0.25">
      <c r="A141" t="s">
        <v>106</v>
      </c>
      <c r="B141">
        <v>2005</v>
      </c>
      <c r="C141" t="str">
        <f t="shared" si="2"/>
        <v>NL00105587972005</v>
      </c>
      <c r="D141" t="s">
        <v>73</v>
      </c>
    </row>
    <row r="142" spans="1:4" x14ac:dyDescent="0.25">
      <c r="A142" t="s">
        <v>107</v>
      </c>
      <c r="B142">
        <v>2005</v>
      </c>
      <c r="C142" t="str">
        <f t="shared" si="2"/>
        <v>NL00000095382005</v>
      </c>
      <c r="D142">
        <v>22.374500000000001</v>
      </c>
    </row>
    <row r="143" spans="1:4" x14ac:dyDescent="0.25">
      <c r="A143" t="s">
        <v>108</v>
      </c>
      <c r="B143">
        <v>2005</v>
      </c>
      <c r="C143" t="str">
        <f t="shared" si="2"/>
        <v>NL00003791212005</v>
      </c>
      <c r="D143">
        <v>36.690000000000005</v>
      </c>
    </row>
    <row r="144" spans="1:4" x14ac:dyDescent="0.25">
      <c r="A144" t="s">
        <v>109</v>
      </c>
      <c r="B144">
        <v>2005</v>
      </c>
      <c r="C144" t="str">
        <f t="shared" si="2"/>
        <v>NL00061444952005</v>
      </c>
      <c r="D144">
        <v>11.833600000000001</v>
      </c>
    </row>
    <row r="145" spans="1:4" x14ac:dyDescent="0.25">
      <c r="A145" t="s">
        <v>110</v>
      </c>
      <c r="B145">
        <v>2005</v>
      </c>
      <c r="C145" t="str">
        <f t="shared" si="2"/>
        <v>GB00B03MLX292005</v>
      </c>
      <c r="D145">
        <v>25.78</v>
      </c>
    </row>
    <row r="146" spans="1:4" x14ac:dyDescent="0.25">
      <c r="A146" t="s">
        <v>111</v>
      </c>
      <c r="B146">
        <v>2005</v>
      </c>
      <c r="C146" t="str">
        <f t="shared" si="2"/>
        <v>NL00003606182005</v>
      </c>
      <c r="D146">
        <v>16.2697</v>
      </c>
    </row>
    <row r="147" spans="1:4" x14ac:dyDescent="0.25">
      <c r="A147" t="s">
        <v>112</v>
      </c>
      <c r="B147">
        <v>2005</v>
      </c>
      <c r="C147" t="str">
        <f t="shared" si="2"/>
        <v>NL00097394242005</v>
      </c>
      <c r="D147" t="s">
        <v>73</v>
      </c>
    </row>
    <row r="148" spans="1:4" x14ac:dyDescent="0.25">
      <c r="A148" t="s">
        <v>113</v>
      </c>
      <c r="B148">
        <v>2005</v>
      </c>
      <c r="C148" t="str">
        <f t="shared" si="2"/>
        <v>FR00001247112005</v>
      </c>
      <c r="D148">
        <v>98.650700000000001</v>
      </c>
    </row>
    <row r="149" spans="1:4" x14ac:dyDescent="0.25">
      <c r="A149" t="s">
        <v>114</v>
      </c>
      <c r="B149">
        <v>2005</v>
      </c>
      <c r="C149" t="str">
        <f t="shared" si="2"/>
        <v>NL00000093552005</v>
      </c>
      <c r="D149">
        <v>19.283300000000001</v>
      </c>
    </row>
    <row r="150" spans="1:4" x14ac:dyDescent="0.25">
      <c r="A150" t="s">
        <v>115</v>
      </c>
      <c r="B150">
        <v>2005</v>
      </c>
      <c r="C150" t="str">
        <f t="shared" si="2"/>
        <v>NL00003959032005</v>
      </c>
      <c r="D150">
        <v>17.080000000000002</v>
      </c>
    </row>
    <row r="151" spans="1:4" x14ac:dyDescent="0.25">
      <c r="A151" t="s">
        <v>116</v>
      </c>
      <c r="B151">
        <v>2005</v>
      </c>
      <c r="C151" t="str">
        <f t="shared" si="2"/>
        <v>NL00062942902005</v>
      </c>
      <c r="D151" t="s">
        <v>73</v>
      </c>
    </row>
    <row r="152" spans="1:4" x14ac:dyDescent="0.25">
      <c r="A152" t="s">
        <v>92</v>
      </c>
      <c r="B152">
        <v>2006</v>
      </c>
      <c r="C152" t="str">
        <f t="shared" si="2"/>
        <v>NL00003037092006</v>
      </c>
      <c r="D152">
        <v>13.1325</v>
      </c>
    </row>
    <row r="153" spans="1:4" x14ac:dyDescent="0.25">
      <c r="A153" t="s">
        <v>93</v>
      </c>
      <c r="B153">
        <v>2006</v>
      </c>
      <c r="C153" t="str">
        <f t="shared" si="2"/>
        <v>NL00106723252006</v>
      </c>
      <c r="D153">
        <v>8.0091999999999999</v>
      </c>
    </row>
    <row r="154" spans="1:4" x14ac:dyDescent="0.25">
      <c r="A154" t="s">
        <v>94</v>
      </c>
      <c r="B154">
        <v>2006</v>
      </c>
      <c r="C154" t="str">
        <f t="shared" si="2"/>
        <v>NL00000091322006</v>
      </c>
      <c r="D154">
        <v>46.21</v>
      </c>
    </row>
    <row r="155" spans="1:4" x14ac:dyDescent="0.25">
      <c r="A155" t="s">
        <v>95</v>
      </c>
      <c r="B155">
        <v>2006</v>
      </c>
      <c r="C155" t="str">
        <f t="shared" si="2"/>
        <v>LU03231340062006</v>
      </c>
      <c r="D155">
        <v>30.371500000000001</v>
      </c>
    </row>
    <row r="156" spans="1:4" x14ac:dyDescent="0.25">
      <c r="A156" t="s">
        <v>96</v>
      </c>
      <c r="B156">
        <v>2006</v>
      </c>
      <c r="C156" t="str">
        <f t="shared" ref="C156:C219" si="3">CONCATENATE(A156,B156)</f>
        <v>NL00102732152006</v>
      </c>
      <c r="D156">
        <v>19.9422</v>
      </c>
    </row>
    <row r="157" spans="1:4" x14ac:dyDescent="0.25">
      <c r="A157" t="s">
        <v>97</v>
      </c>
      <c r="B157">
        <v>2006</v>
      </c>
      <c r="C157" t="str">
        <f t="shared" si="3"/>
        <v>NL00008525802006</v>
      </c>
      <c r="D157">
        <v>21.445900000000002</v>
      </c>
    </row>
    <row r="158" spans="1:4" x14ac:dyDescent="0.25">
      <c r="A158" t="s">
        <v>98</v>
      </c>
      <c r="B158">
        <v>2006</v>
      </c>
      <c r="C158" t="str">
        <f t="shared" si="3"/>
        <v>NL00002889672006</v>
      </c>
      <c r="D158">
        <v>49.965400000000002</v>
      </c>
    </row>
    <row r="159" spans="1:4" x14ac:dyDescent="0.25">
      <c r="A159" t="s">
        <v>99</v>
      </c>
      <c r="B159">
        <v>2006</v>
      </c>
      <c r="C159" t="str">
        <f t="shared" si="3"/>
        <v>NL00092945522006</v>
      </c>
      <c r="D159" t="s">
        <v>73</v>
      </c>
    </row>
    <row r="160" spans="1:4" x14ac:dyDescent="0.25">
      <c r="A160" t="s">
        <v>100</v>
      </c>
      <c r="B160">
        <v>2006</v>
      </c>
      <c r="C160" t="str">
        <f t="shared" si="3"/>
        <v>NL00000098272006</v>
      </c>
      <c r="D160">
        <v>37.43</v>
      </c>
    </row>
    <row r="161" spans="1:4" x14ac:dyDescent="0.25">
      <c r="A161" t="s">
        <v>101</v>
      </c>
      <c r="B161">
        <v>2006</v>
      </c>
      <c r="C161" t="str">
        <f t="shared" si="3"/>
        <v>NL00003525652006</v>
      </c>
      <c r="D161">
        <v>31.460600000000003</v>
      </c>
    </row>
    <row r="162" spans="1:4" x14ac:dyDescent="0.25">
      <c r="A162" t="s">
        <v>102</v>
      </c>
      <c r="B162">
        <v>2006</v>
      </c>
      <c r="C162" t="str">
        <f t="shared" si="3"/>
        <v>NL00004006532006</v>
      </c>
      <c r="D162">
        <v>18.87</v>
      </c>
    </row>
    <row r="163" spans="1:4" x14ac:dyDescent="0.25">
      <c r="A163" t="s">
        <v>103</v>
      </c>
      <c r="B163">
        <v>2006</v>
      </c>
      <c r="C163" t="str">
        <f t="shared" si="3"/>
        <v>NL00000091652006</v>
      </c>
      <c r="D163">
        <v>36.03</v>
      </c>
    </row>
    <row r="164" spans="1:4" x14ac:dyDescent="0.25">
      <c r="A164" t="s">
        <v>104</v>
      </c>
      <c r="B164">
        <v>2006</v>
      </c>
      <c r="C164" t="str">
        <f t="shared" si="3"/>
        <v>NL00003036002006</v>
      </c>
      <c r="D164">
        <v>25.793000000000003</v>
      </c>
    </row>
    <row r="165" spans="1:4" x14ac:dyDescent="0.25">
      <c r="A165" t="s">
        <v>105</v>
      </c>
      <c r="B165">
        <v>2006</v>
      </c>
      <c r="C165" t="str">
        <f t="shared" si="3"/>
        <v>NL00000090822006</v>
      </c>
      <c r="D165">
        <v>6.5297000000000001</v>
      </c>
    </row>
    <row r="166" spans="1:4" x14ac:dyDescent="0.25">
      <c r="A166" t="s">
        <v>106</v>
      </c>
      <c r="B166">
        <v>2006</v>
      </c>
      <c r="C166" t="str">
        <f t="shared" si="3"/>
        <v>NL00105587972006</v>
      </c>
      <c r="D166" t="s">
        <v>73</v>
      </c>
    </row>
    <row r="167" spans="1:4" x14ac:dyDescent="0.25">
      <c r="A167" t="s">
        <v>107</v>
      </c>
      <c r="B167">
        <v>2006</v>
      </c>
      <c r="C167" t="str">
        <f t="shared" si="3"/>
        <v>NL00000095382006</v>
      </c>
      <c r="D167">
        <v>24.351900000000001</v>
      </c>
    </row>
    <row r="168" spans="1:4" x14ac:dyDescent="0.25">
      <c r="A168" t="s">
        <v>108</v>
      </c>
      <c r="B168">
        <v>2006</v>
      </c>
      <c r="C168" t="str">
        <f t="shared" si="3"/>
        <v>NL00003791212006</v>
      </c>
      <c r="D168">
        <v>52.400000000000006</v>
      </c>
    </row>
    <row r="169" spans="1:4" x14ac:dyDescent="0.25">
      <c r="A169" t="s">
        <v>109</v>
      </c>
      <c r="B169">
        <v>2006</v>
      </c>
      <c r="C169" t="str">
        <f t="shared" si="3"/>
        <v>NL00061444952006</v>
      </c>
      <c r="D169">
        <v>12.956700000000001</v>
      </c>
    </row>
    <row r="170" spans="1:4" x14ac:dyDescent="0.25">
      <c r="A170" t="s">
        <v>110</v>
      </c>
      <c r="B170">
        <v>2006</v>
      </c>
      <c r="C170" t="str">
        <f t="shared" si="3"/>
        <v>GB00B03MLX292006</v>
      </c>
      <c r="D170">
        <v>26.720000000000002</v>
      </c>
    </row>
    <row r="171" spans="1:4" x14ac:dyDescent="0.25">
      <c r="A171" t="s">
        <v>111</v>
      </c>
      <c r="B171">
        <v>2006</v>
      </c>
      <c r="C171" t="str">
        <f t="shared" si="3"/>
        <v>NL00003606182006</v>
      </c>
      <c r="D171">
        <v>24.839600000000001</v>
      </c>
    </row>
    <row r="172" spans="1:4" x14ac:dyDescent="0.25">
      <c r="A172" t="s">
        <v>112</v>
      </c>
      <c r="B172">
        <v>2006</v>
      </c>
      <c r="C172" t="str">
        <f t="shared" si="3"/>
        <v>NL00097394242006</v>
      </c>
      <c r="D172" t="s">
        <v>73</v>
      </c>
    </row>
    <row r="173" spans="1:4" x14ac:dyDescent="0.25">
      <c r="A173" t="s">
        <v>113</v>
      </c>
      <c r="B173">
        <v>2006</v>
      </c>
      <c r="C173" t="str">
        <f t="shared" si="3"/>
        <v>FR00001247112006</v>
      </c>
      <c r="D173">
        <v>162.45780000000002</v>
      </c>
    </row>
    <row r="174" spans="1:4" x14ac:dyDescent="0.25">
      <c r="A174" t="s">
        <v>114</v>
      </c>
      <c r="B174">
        <v>2006</v>
      </c>
      <c r="C174" t="str">
        <f t="shared" si="3"/>
        <v>NL00000093552006</v>
      </c>
      <c r="D174">
        <v>20.7</v>
      </c>
    </row>
    <row r="175" spans="1:4" x14ac:dyDescent="0.25">
      <c r="A175" t="s">
        <v>115</v>
      </c>
      <c r="B175">
        <v>2006</v>
      </c>
      <c r="C175" t="str">
        <f t="shared" si="3"/>
        <v>NL00003959032006</v>
      </c>
      <c r="D175">
        <v>21.790000000000003</v>
      </c>
    </row>
    <row r="176" spans="1:4" x14ac:dyDescent="0.25">
      <c r="A176" t="s">
        <v>116</v>
      </c>
      <c r="B176">
        <v>2006</v>
      </c>
      <c r="C176" t="str">
        <f t="shared" si="3"/>
        <v>NL00062942902006</v>
      </c>
      <c r="D176" t="s">
        <v>73</v>
      </c>
    </row>
    <row r="177" spans="1:4" x14ac:dyDescent="0.25">
      <c r="A177" t="s">
        <v>92</v>
      </c>
      <c r="B177">
        <v>2007</v>
      </c>
      <c r="C177" t="str">
        <f t="shared" si="3"/>
        <v>NL00003037092007</v>
      </c>
      <c r="D177">
        <v>10.9953</v>
      </c>
    </row>
    <row r="178" spans="1:4" x14ac:dyDescent="0.25">
      <c r="A178" t="s">
        <v>93</v>
      </c>
      <c r="B178">
        <v>2007</v>
      </c>
      <c r="C178" t="str">
        <f t="shared" si="3"/>
        <v>NL00106723252007</v>
      </c>
      <c r="D178">
        <v>9.4876000000000005</v>
      </c>
    </row>
    <row r="179" spans="1:4" x14ac:dyDescent="0.25">
      <c r="A179" t="s">
        <v>94</v>
      </c>
      <c r="B179">
        <v>2007</v>
      </c>
      <c r="C179" t="str">
        <f t="shared" si="3"/>
        <v>NL00000091322007</v>
      </c>
      <c r="D179">
        <v>54.79</v>
      </c>
    </row>
    <row r="180" spans="1:4" x14ac:dyDescent="0.25">
      <c r="A180" t="s">
        <v>95</v>
      </c>
      <c r="B180">
        <v>2007</v>
      </c>
      <c r="C180" t="str">
        <f t="shared" si="3"/>
        <v>LU03231340062007</v>
      </c>
      <c r="D180">
        <v>50.369</v>
      </c>
    </row>
    <row r="181" spans="1:4" x14ac:dyDescent="0.25">
      <c r="A181" t="s">
        <v>96</v>
      </c>
      <c r="B181">
        <v>2007</v>
      </c>
      <c r="C181" t="str">
        <f t="shared" si="3"/>
        <v>NL00102732152007</v>
      </c>
      <c r="D181">
        <v>22.3399</v>
      </c>
    </row>
    <row r="182" spans="1:4" x14ac:dyDescent="0.25">
      <c r="A182" t="s">
        <v>97</v>
      </c>
      <c r="B182">
        <v>2007</v>
      </c>
      <c r="C182" t="str">
        <f t="shared" si="3"/>
        <v>NL00008525802007</v>
      </c>
      <c r="D182">
        <v>35.737400000000001</v>
      </c>
    </row>
    <row r="183" spans="1:4" x14ac:dyDescent="0.25">
      <c r="A183" t="s">
        <v>98</v>
      </c>
      <c r="B183">
        <v>2007</v>
      </c>
      <c r="C183" t="str">
        <f t="shared" si="3"/>
        <v>NL00002889672007</v>
      </c>
      <c r="D183">
        <v>44.718700000000005</v>
      </c>
    </row>
    <row r="184" spans="1:4" x14ac:dyDescent="0.25">
      <c r="A184" t="s">
        <v>99</v>
      </c>
      <c r="B184">
        <v>2007</v>
      </c>
      <c r="C184" t="str">
        <f t="shared" si="3"/>
        <v>NL00092945522007</v>
      </c>
      <c r="D184" t="s">
        <v>73</v>
      </c>
    </row>
    <row r="185" spans="1:4" x14ac:dyDescent="0.25">
      <c r="A185" t="s">
        <v>100</v>
      </c>
      <c r="B185">
        <v>2007</v>
      </c>
      <c r="C185" t="str">
        <f t="shared" si="3"/>
        <v>NL00000098272007</v>
      </c>
      <c r="D185">
        <v>32.33</v>
      </c>
    </row>
    <row r="186" spans="1:4" x14ac:dyDescent="0.25">
      <c r="A186" t="s">
        <v>101</v>
      </c>
      <c r="B186">
        <v>2007</v>
      </c>
      <c r="C186" t="str">
        <f t="shared" si="3"/>
        <v>NL00003525652007</v>
      </c>
      <c r="D186">
        <v>45.887300000000003</v>
      </c>
    </row>
    <row r="187" spans="1:4" x14ac:dyDescent="0.25">
      <c r="A187" t="s">
        <v>102</v>
      </c>
      <c r="B187">
        <v>2007</v>
      </c>
      <c r="C187" t="str">
        <f t="shared" si="3"/>
        <v>NL00004006532007</v>
      </c>
      <c r="D187">
        <v>21.5</v>
      </c>
    </row>
    <row r="188" spans="1:4" x14ac:dyDescent="0.25">
      <c r="A188" t="s">
        <v>103</v>
      </c>
      <c r="B188">
        <v>2007</v>
      </c>
      <c r="C188" t="str">
        <f t="shared" si="3"/>
        <v>NL00000091652007</v>
      </c>
      <c r="D188">
        <v>44.22</v>
      </c>
    </row>
    <row r="189" spans="1:4" x14ac:dyDescent="0.25">
      <c r="A189" t="s">
        <v>104</v>
      </c>
      <c r="B189">
        <v>2007</v>
      </c>
      <c r="C189" t="str">
        <f t="shared" si="3"/>
        <v>NL00003036002007</v>
      </c>
      <c r="D189">
        <v>20.540700000000001</v>
      </c>
    </row>
    <row r="190" spans="1:4" x14ac:dyDescent="0.25">
      <c r="A190" t="s">
        <v>105</v>
      </c>
      <c r="B190">
        <v>2007</v>
      </c>
      <c r="C190" t="str">
        <f t="shared" si="3"/>
        <v>NL00000090822007</v>
      </c>
      <c r="D190">
        <v>7.5422000000000002</v>
      </c>
    </row>
    <row r="191" spans="1:4" x14ac:dyDescent="0.25">
      <c r="A191" t="s">
        <v>106</v>
      </c>
      <c r="B191">
        <v>2007</v>
      </c>
      <c r="C191" t="str">
        <f t="shared" si="3"/>
        <v>NL00105587972007</v>
      </c>
      <c r="D191" t="s">
        <v>73</v>
      </c>
    </row>
    <row r="192" spans="1:4" x14ac:dyDescent="0.25">
      <c r="A192" t="s">
        <v>107</v>
      </c>
      <c r="B192">
        <v>2007</v>
      </c>
      <c r="C192" t="str">
        <f t="shared" si="3"/>
        <v>NL00000095382007</v>
      </c>
      <c r="D192">
        <v>25.1617</v>
      </c>
    </row>
    <row r="193" spans="1:4" x14ac:dyDescent="0.25">
      <c r="A193" t="s">
        <v>108</v>
      </c>
      <c r="B193">
        <v>2007</v>
      </c>
      <c r="C193" t="str">
        <f t="shared" si="3"/>
        <v>NL00003791212007</v>
      </c>
      <c r="D193">
        <v>27.02</v>
      </c>
    </row>
    <row r="194" spans="1:4" x14ac:dyDescent="0.25">
      <c r="A194" t="s">
        <v>109</v>
      </c>
      <c r="B194">
        <v>2007</v>
      </c>
      <c r="C194" t="str">
        <f t="shared" si="3"/>
        <v>NL00061444952007</v>
      </c>
      <c r="D194">
        <v>13.688800000000001</v>
      </c>
    </row>
    <row r="195" spans="1:4" x14ac:dyDescent="0.25">
      <c r="A195" t="s">
        <v>110</v>
      </c>
      <c r="B195">
        <v>2007</v>
      </c>
      <c r="C195" t="str">
        <f t="shared" si="3"/>
        <v>GB00B03MLX292007</v>
      </c>
      <c r="D195">
        <v>28.75</v>
      </c>
    </row>
    <row r="196" spans="1:4" x14ac:dyDescent="0.25">
      <c r="A196" t="s">
        <v>111</v>
      </c>
      <c r="B196">
        <v>2007</v>
      </c>
      <c r="C196" t="str">
        <f t="shared" si="3"/>
        <v>NL00003606182007</v>
      </c>
      <c r="D196">
        <v>20.596400000000003</v>
      </c>
    </row>
    <row r="197" spans="1:4" x14ac:dyDescent="0.25">
      <c r="A197" t="s">
        <v>112</v>
      </c>
      <c r="B197">
        <v>2007</v>
      </c>
      <c r="C197" t="str">
        <f t="shared" si="3"/>
        <v>NL00097394242007</v>
      </c>
      <c r="D197" t="s">
        <v>73</v>
      </c>
    </row>
    <row r="198" spans="1:4" x14ac:dyDescent="0.25">
      <c r="A198" t="s">
        <v>113</v>
      </c>
      <c r="B198">
        <v>2007</v>
      </c>
      <c r="C198" t="str">
        <f t="shared" si="3"/>
        <v>FR00001247112007</v>
      </c>
      <c r="D198">
        <v>131.58109999999999</v>
      </c>
    </row>
    <row r="199" spans="1:4" x14ac:dyDescent="0.25">
      <c r="A199" t="s">
        <v>114</v>
      </c>
      <c r="B199">
        <v>2007</v>
      </c>
      <c r="C199" t="str">
        <f t="shared" si="3"/>
        <v>NL00000093552007</v>
      </c>
      <c r="D199">
        <v>25.150000000000002</v>
      </c>
    </row>
    <row r="200" spans="1:4" x14ac:dyDescent="0.25">
      <c r="A200" t="s">
        <v>115</v>
      </c>
      <c r="B200">
        <v>2007</v>
      </c>
      <c r="C200" t="str">
        <f t="shared" si="3"/>
        <v>NL00003959032007</v>
      </c>
      <c r="D200">
        <v>22.48</v>
      </c>
    </row>
    <row r="201" spans="1:4" x14ac:dyDescent="0.25">
      <c r="A201" t="s">
        <v>116</v>
      </c>
      <c r="B201">
        <v>2007</v>
      </c>
      <c r="C201" t="str">
        <f t="shared" si="3"/>
        <v>NL00062942902007</v>
      </c>
      <c r="D201" t="s">
        <v>73</v>
      </c>
    </row>
    <row r="202" spans="1:4" x14ac:dyDescent="0.25">
      <c r="A202" t="s">
        <v>92</v>
      </c>
      <c r="B202">
        <v>2008</v>
      </c>
      <c r="C202" t="str">
        <f t="shared" si="3"/>
        <v>NL00003037092008</v>
      </c>
      <c r="D202">
        <v>4.1153000000000004</v>
      </c>
    </row>
    <row r="203" spans="1:4" x14ac:dyDescent="0.25">
      <c r="A203" t="s">
        <v>93</v>
      </c>
      <c r="B203">
        <v>2008</v>
      </c>
      <c r="C203" t="str">
        <f t="shared" si="3"/>
        <v>NL00106723252008</v>
      </c>
      <c r="D203">
        <v>8.7508999999999997</v>
      </c>
    </row>
    <row r="204" spans="1:4" x14ac:dyDescent="0.25">
      <c r="A204" t="s">
        <v>94</v>
      </c>
      <c r="B204">
        <v>2008</v>
      </c>
      <c r="C204" t="str">
        <f t="shared" si="3"/>
        <v>NL00000091322008</v>
      </c>
      <c r="D204">
        <v>29.44</v>
      </c>
    </row>
    <row r="205" spans="1:4" x14ac:dyDescent="0.25">
      <c r="A205" t="s">
        <v>95</v>
      </c>
      <c r="B205">
        <v>2008</v>
      </c>
      <c r="C205" t="str">
        <f t="shared" si="3"/>
        <v>LU03231340062008</v>
      </c>
      <c r="D205">
        <v>16.150000000000002</v>
      </c>
    </row>
    <row r="206" spans="1:4" x14ac:dyDescent="0.25">
      <c r="A206" t="s">
        <v>96</v>
      </c>
      <c r="B206">
        <v>2008</v>
      </c>
      <c r="C206" t="str">
        <f t="shared" si="3"/>
        <v>NL00102732152008</v>
      </c>
      <c r="D206">
        <v>13.1502</v>
      </c>
    </row>
    <row r="207" spans="1:4" x14ac:dyDescent="0.25">
      <c r="A207" t="s">
        <v>97</v>
      </c>
      <c r="B207">
        <v>2008</v>
      </c>
      <c r="C207" t="str">
        <f t="shared" si="3"/>
        <v>NL00008525802008</v>
      </c>
      <c r="D207">
        <v>14.24</v>
      </c>
    </row>
    <row r="208" spans="1:4" x14ac:dyDescent="0.25">
      <c r="A208" t="s">
        <v>98</v>
      </c>
      <c r="B208">
        <v>2008</v>
      </c>
      <c r="C208" t="str">
        <f t="shared" si="3"/>
        <v>NL00002889672008</v>
      </c>
      <c r="D208">
        <v>26.5487</v>
      </c>
    </row>
    <row r="209" spans="1:4" x14ac:dyDescent="0.25">
      <c r="A209" t="s">
        <v>99</v>
      </c>
      <c r="B209">
        <v>2008</v>
      </c>
      <c r="C209" t="str">
        <f t="shared" si="3"/>
        <v>NL00092945522008</v>
      </c>
      <c r="D209" t="s">
        <v>73</v>
      </c>
    </row>
    <row r="210" spans="1:4" x14ac:dyDescent="0.25">
      <c r="A210" t="s">
        <v>100</v>
      </c>
      <c r="B210">
        <v>2008</v>
      </c>
      <c r="C210" t="str">
        <f t="shared" si="3"/>
        <v>NL00000098272008</v>
      </c>
      <c r="D210">
        <v>18.324999999999999</v>
      </c>
    </row>
    <row r="211" spans="1:4" x14ac:dyDescent="0.25">
      <c r="A211" t="s">
        <v>101</v>
      </c>
      <c r="B211">
        <v>2008</v>
      </c>
      <c r="C211" t="str">
        <f t="shared" si="3"/>
        <v>NL00003525652008</v>
      </c>
      <c r="D211">
        <v>17.803000000000001</v>
      </c>
    </row>
    <row r="212" spans="1:4" x14ac:dyDescent="0.25">
      <c r="A212" t="s">
        <v>102</v>
      </c>
      <c r="B212">
        <v>2008</v>
      </c>
      <c r="C212" t="str">
        <f t="shared" si="3"/>
        <v>NL00004006532008</v>
      </c>
      <c r="D212">
        <v>17.900000000000002</v>
      </c>
    </row>
    <row r="213" spans="1:4" x14ac:dyDescent="0.25">
      <c r="A213" t="s">
        <v>103</v>
      </c>
      <c r="B213">
        <v>2008</v>
      </c>
      <c r="C213" t="str">
        <f t="shared" si="3"/>
        <v>NL00000091652008</v>
      </c>
      <c r="D213">
        <v>21.900000000000002</v>
      </c>
    </row>
    <row r="214" spans="1:4" x14ac:dyDescent="0.25">
      <c r="A214" t="s">
        <v>104</v>
      </c>
      <c r="B214">
        <v>2008</v>
      </c>
      <c r="C214" t="str">
        <f t="shared" si="3"/>
        <v>NL00003036002008</v>
      </c>
      <c r="D214">
        <v>5.6284999999999998</v>
      </c>
    </row>
    <row r="215" spans="1:4" x14ac:dyDescent="0.25">
      <c r="A215" t="s">
        <v>105</v>
      </c>
      <c r="B215">
        <v>2008</v>
      </c>
      <c r="C215" t="str">
        <f t="shared" si="3"/>
        <v>NL00000090822008</v>
      </c>
      <c r="D215">
        <v>6.2932000000000006</v>
      </c>
    </row>
    <row r="216" spans="1:4" x14ac:dyDescent="0.25">
      <c r="A216" t="s">
        <v>106</v>
      </c>
      <c r="B216">
        <v>2008</v>
      </c>
      <c r="C216" t="str">
        <f t="shared" si="3"/>
        <v>NL00105587972008</v>
      </c>
      <c r="D216" t="s">
        <v>73</v>
      </c>
    </row>
    <row r="217" spans="1:4" x14ac:dyDescent="0.25">
      <c r="A217" t="s">
        <v>107</v>
      </c>
      <c r="B217">
        <v>2008</v>
      </c>
      <c r="C217" t="str">
        <f t="shared" si="3"/>
        <v>NL00000095382008</v>
      </c>
      <c r="D217">
        <v>11.7881</v>
      </c>
    </row>
    <row r="218" spans="1:4" x14ac:dyDescent="0.25">
      <c r="A218" t="s">
        <v>108</v>
      </c>
      <c r="B218">
        <v>2008</v>
      </c>
      <c r="C218" t="str">
        <f t="shared" si="3"/>
        <v>NL00003791212008</v>
      </c>
      <c r="D218">
        <v>14.55</v>
      </c>
    </row>
    <row r="219" spans="1:4" x14ac:dyDescent="0.25">
      <c r="A219" t="s">
        <v>109</v>
      </c>
      <c r="B219">
        <v>2008</v>
      </c>
      <c r="C219" t="str">
        <f t="shared" si="3"/>
        <v>NL00061444952008</v>
      </c>
      <c r="D219">
        <v>8.42</v>
      </c>
    </row>
    <row r="220" spans="1:4" x14ac:dyDescent="0.25">
      <c r="A220" t="s">
        <v>110</v>
      </c>
      <c r="B220">
        <v>2008</v>
      </c>
      <c r="C220" t="str">
        <f t="shared" ref="C220:C283" si="4">CONCATENATE(A220,B220)</f>
        <v>GB00B03MLX292008</v>
      </c>
      <c r="D220">
        <v>18.75</v>
      </c>
    </row>
    <row r="221" spans="1:4" x14ac:dyDescent="0.25">
      <c r="A221" t="s">
        <v>111</v>
      </c>
      <c r="B221">
        <v>2008</v>
      </c>
      <c r="C221" t="str">
        <f t="shared" si="4"/>
        <v>NL00003606182008</v>
      </c>
      <c r="D221">
        <v>8.9146000000000001</v>
      </c>
    </row>
    <row r="222" spans="1:4" x14ac:dyDescent="0.25">
      <c r="A222" t="s">
        <v>112</v>
      </c>
      <c r="B222">
        <v>2008</v>
      </c>
      <c r="C222" t="str">
        <f t="shared" si="4"/>
        <v>NL00097394242008</v>
      </c>
      <c r="D222" t="s">
        <v>73</v>
      </c>
    </row>
    <row r="223" spans="1:4" x14ac:dyDescent="0.25">
      <c r="A223" t="s">
        <v>113</v>
      </c>
      <c r="B223">
        <v>2008</v>
      </c>
      <c r="C223" t="str">
        <f t="shared" si="4"/>
        <v>FR00001247112008</v>
      </c>
      <c r="D223">
        <v>93.472400000000007</v>
      </c>
    </row>
    <row r="224" spans="1:4" x14ac:dyDescent="0.25">
      <c r="A224" t="s">
        <v>114</v>
      </c>
      <c r="B224">
        <v>2008</v>
      </c>
      <c r="C224" t="str">
        <f t="shared" si="4"/>
        <v>NL00000093552008</v>
      </c>
      <c r="D224">
        <v>17.34</v>
      </c>
    </row>
    <row r="225" spans="1:4" x14ac:dyDescent="0.25">
      <c r="A225" t="s">
        <v>115</v>
      </c>
      <c r="B225">
        <v>2008</v>
      </c>
      <c r="C225" t="str">
        <f t="shared" si="4"/>
        <v>NL00003959032008</v>
      </c>
      <c r="D225">
        <v>13.540000000000001</v>
      </c>
    </row>
    <row r="226" spans="1:4" x14ac:dyDescent="0.25">
      <c r="A226" t="s">
        <v>116</v>
      </c>
      <c r="B226">
        <v>2008</v>
      </c>
      <c r="C226" t="str">
        <f t="shared" si="4"/>
        <v>NL00062942902008</v>
      </c>
      <c r="D226" t="s">
        <v>73</v>
      </c>
    </row>
    <row r="227" spans="1:4" x14ac:dyDescent="0.25">
      <c r="A227" t="s">
        <v>92</v>
      </c>
      <c r="B227">
        <v>2009</v>
      </c>
      <c r="C227" t="str">
        <f t="shared" si="4"/>
        <v>NL00003037092009</v>
      </c>
      <c r="D227">
        <v>4.1288999999999998</v>
      </c>
    </row>
    <row r="228" spans="1:4" x14ac:dyDescent="0.25">
      <c r="A228" t="s">
        <v>93</v>
      </c>
      <c r="B228">
        <v>2009</v>
      </c>
      <c r="C228" t="str">
        <f t="shared" si="4"/>
        <v>NL00106723252009</v>
      </c>
      <c r="D228">
        <v>9.2187999999999999</v>
      </c>
    </row>
    <row r="229" spans="1:4" x14ac:dyDescent="0.25">
      <c r="A229" t="s">
        <v>94</v>
      </c>
      <c r="B229">
        <v>2009</v>
      </c>
      <c r="C229" t="str">
        <f t="shared" si="4"/>
        <v>NL00000091322009</v>
      </c>
      <c r="D229">
        <v>46.400000000000006</v>
      </c>
    </row>
    <row r="230" spans="1:4" x14ac:dyDescent="0.25">
      <c r="A230" t="s">
        <v>95</v>
      </c>
      <c r="B230">
        <v>2009</v>
      </c>
      <c r="C230" t="str">
        <f t="shared" si="4"/>
        <v>LU03231340062009</v>
      </c>
      <c r="D230">
        <v>30.571000000000002</v>
      </c>
    </row>
    <row r="231" spans="1:4" x14ac:dyDescent="0.25">
      <c r="A231" t="s">
        <v>96</v>
      </c>
      <c r="B231">
        <v>2009</v>
      </c>
      <c r="C231" t="str">
        <f t="shared" si="4"/>
        <v>NL00102732152009</v>
      </c>
      <c r="D231">
        <v>24.753299999999999</v>
      </c>
    </row>
    <row r="232" spans="1:4" x14ac:dyDescent="0.25">
      <c r="A232" t="s">
        <v>97</v>
      </c>
      <c r="B232">
        <v>2009</v>
      </c>
      <c r="C232" t="str">
        <f t="shared" si="4"/>
        <v>NL00008525802009</v>
      </c>
      <c r="D232">
        <v>23.2044</v>
      </c>
    </row>
    <row r="233" spans="1:4" x14ac:dyDescent="0.25">
      <c r="A233" t="s">
        <v>98</v>
      </c>
      <c r="B233">
        <v>2009</v>
      </c>
      <c r="C233" t="str">
        <f t="shared" si="4"/>
        <v>NL00002889672009</v>
      </c>
      <c r="D233">
        <v>38.495200000000004</v>
      </c>
    </row>
    <row r="234" spans="1:4" x14ac:dyDescent="0.25">
      <c r="A234" t="s">
        <v>99</v>
      </c>
      <c r="B234">
        <v>2009</v>
      </c>
      <c r="C234" t="str">
        <f t="shared" si="4"/>
        <v>NL00092945522009</v>
      </c>
      <c r="D234">
        <v>14.299900000000001</v>
      </c>
    </row>
    <row r="235" spans="1:4" x14ac:dyDescent="0.25">
      <c r="A235" t="s">
        <v>100</v>
      </c>
      <c r="B235">
        <v>2009</v>
      </c>
      <c r="C235" t="str">
        <f t="shared" si="4"/>
        <v>NL00000098272009</v>
      </c>
      <c r="D235">
        <v>34.46</v>
      </c>
    </row>
    <row r="236" spans="1:4" x14ac:dyDescent="0.25">
      <c r="A236" t="s">
        <v>101</v>
      </c>
      <c r="B236">
        <v>2009</v>
      </c>
      <c r="C236" t="str">
        <f t="shared" si="4"/>
        <v>NL00003525652009</v>
      </c>
      <c r="D236">
        <v>34.989000000000004</v>
      </c>
    </row>
    <row r="237" spans="1:4" x14ac:dyDescent="0.25">
      <c r="A237" t="s">
        <v>102</v>
      </c>
      <c r="B237">
        <v>2009</v>
      </c>
      <c r="C237" t="str">
        <f t="shared" si="4"/>
        <v>NL00004006532009</v>
      </c>
      <c r="D237">
        <v>30.5</v>
      </c>
    </row>
    <row r="238" spans="1:4" x14ac:dyDescent="0.25">
      <c r="A238" t="s">
        <v>103</v>
      </c>
      <c r="B238">
        <v>2009</v>
      </c>
      <c r="C238" t="str">
        <f t="shared" si="4"/>
        <v>NL00000091652009</v>
      </c>
      <c r="D238">
        <v>33.265000000000001</v>
      </c>
    </row>
    <row r="239" spans="1:4" x14ac:dyDescent="0.25">
      <c r="A239" t="s">
        <v>104</v>
      </c>
      <c r="B239">
        <v>2009</v>
      </c>
      <c r="C239" t="str">
        <f t="shared" si="4"/>
        <v>NL00003036002009</v>
      </c>
      <c r="D239">
        <v>6.9</v>
      </c>
    </row>
    <row r="240" spans="1:4" x14ac:dyDescent="0.25">
      <c r="A240" t="s">
        <v>105</v>
      </c>
      <c r="B240">
        <v>2009</v>
      </c>
      <c r="C240" t="str">
        <f t="shared" si="4"/>
        <v>NL00000090822009</v>
      </c>
      <c r="D240">
        <v>7.1784000000000008</v>
      </c>
    </row>
    <row r="241" spans="1:4" x14ac:dyDescent="0.25">
      <c r="A241" t="s">
        <v>106</v>
      </c>
      <c r="B241">
        <v>2009</v>
      </c>
      <c r="C241" t="str">
        <f t="shared" si="4"/>
        <v>NL00105587972009</v>
      </c>
      <c r="D241" t="s">
        <v>73</v>
      </c>
    </row>
    <row r="242" spans="1:4" x14ac:dyDescent="0.25">
      <c r="A242" t="s">
        <v>107</v>
      </c>
      <c r="B242">
        <v>2009</v>
      </c>
      <c r="C242" t="str">
        <f t="shared" si="4"/>
        <v>NL00000095382009</v>
      </c>
      <c r="D242">
        <v>17.626799999999999</v>
      </c>
    </row>
    <row r="243" spans="1:4" x14ac:dyDescent="0.25">
      <c r="A243" t="s">
        <v>108</v>
      </c>
      <c r="B243">
        <v>2009</v>
      </c>
      <c r="C243" t="str">
        <f t="shared" si="4"/>
        <v>NL00003791212009</v>
      </c>
      <c r="D243">
        <v>34.9</v>
      </c>
    </row>
    <row r="244" spans="1:4" x14ac:dyDescent="0.25">
      <c r="A244" t="s">
        <v>109</v>
      </c>
      <c r="B244">
        <v>2009</v>
      </c>
      <c r="C244" t="str">
        <f t="shared" si="4"/>
        <v>NL00061444952009</v>
      </c>
      <c r="D244">
        <v>8.6010000000000009</v>
      </c>
    </row>
    <row r="245" spans="1:4" x14ac:dyDescent="0.25">
      <c r="A245" t="s">
        <v>110</v>
      </c>
      <c r="B245">
        <v>2009</v>
      </c>
      <c r="C245" t="str">
        <f t="shared" si="4"/>
        <v>GB00B03MLX292009</v>
      </c>
      <c r="D245">
        <v>21.1</v>
      </c>
    </row>
    <row r="246" spans="1:4" x14ac:dyDescent="0.25">
      <c r="A246" t="s">
        <v>111</v>
      </c>
      <c r="B246">
        <v>2009</v>
      </c>
      <c r="C246" t="str">
        <f t="shared" si="4"/>
        <v>NL00003606182009</v>
      </c>
      <c r="D246">
        <v>13.515700000000001</v>
      </c>
    </row>
    <row r="247" spans="1:4" x14ac:dyDescent="0.25">
      <c r="A247" t="s">
        <v>112</v>
      </c>
      <c r="B247">
        <v>2009</v>
      </c>
      <c r="C247" t="str">
        <f t="shared" si="4"/>
        <v>NL00097394242009</v>
      </c>
      <c r="D247" t="s">
        <v>73</v>
      </c>
    </row>
    <row r="248" spans="1:4" x14ac:dyDescent="0.25">
      <c r="A248" t="s">
        <v>113</v>
      </c>
      <c r="B248">
        <v>2009</v>
      </c>
      <c r="C248" t="str">
        <f t="shared" si="4"/>
        <v>FR00001247112009</v>
      </c>
      <c r="D248">
        <v>134.89870000000002</v>
      </c>
    </row>
    <row r="249" spans="1:4" x14ac:dyDescent="0.25">
      <c r="A249" t="s">
        <v>114</v>
      </c>
      <c r="B249">
        <v>2009</v>
      </c>
      <c r="C249" t="str">
        <f t="shared" si="4"/>
        <v>NL00000093552009</v>
      </c>
      <c r="D249">
        <v>22.75</v>
      </c>
    </row>
    <row r="250" spans="1:4" x14ac:dyDescent="0.25">
      <c r="A250" t="s">
        <v>115</v>
      </c>
      <c r="B250">
        <v>2009</v>
      </c>
      <c r="C250" t="str">
        <f t="shared" si="4"/>
        <v>NL00003959032009</v>
      </c>
      <c r="D250">
        <v>15.3</v>
      </c>
    </row>
    <row r="251" spans="1:4" x14ac:dyDescent="0.25">
      <c r="A251" t="s">
        <v>116</v>
      </c>
      <c r="B251">
        <v>2009</v>
      </c>
      <c r="C251" t="str">
        <f t="shared" si="4"/>
        <v>NL00062942902009</v>
      </c>
      <c r="D251" t="s">
        <v>73</v>
      </c>
    </row>
    <row r="252" spans="1:4" x14ac:dyDescent="0.25">
      <c r="A252" t="s">
        <v>92</v>
      </c>
      <c r="B252">
        <v>2010</v>
      </c>
      <c r="C252" t="str">
        <f t="shared" si="4"/>
        <v>NL00003037092010</v>
      </c>
      <c r="D252">
        <v>4.1617000000000006</v>
      </c>
    </row>
    <row r="253" spans="1:4" x14ac:dyDescent="0.25">
      <c r="A253" t="s">
        <v>93</v>
      </c>
      <c r="B253">
        <v>2010</v>
      </c>
      <c r="C253" t="str">
        <f t="shared" si="4"/>
        <v>NL00106723252010</v>
      </c>
      <c r="D253">
        <v>9.8320000000000007</v>
      </c>
    </row>
    <row r="254" spans="1:4" x14ac:dyDescent="0.25">
      <c r="A254" t="s">
        <v>94</v>
      </c>
      <c r="B254">
        <v>2010</v>
      </c>
      <c r="C254" t="str">
        <f t="shared" si="4"/>
        <v>NL00000091322010</v>
      </c>
      <c r="D254">
        <v>46.484999999999999</v>
      </c>
    </row>
    <row r="255" spans="1:4" x14ac:dyDescent="0.25">
      <c r="A255" t="s">
        <v>95</v>
      </c>
      <c r="B255">
        <v>2010</v>
      </c>
      <c r="C255" t="str">
        <f t="shared" si="4"/>
        <v>LU03231340062010</v>
      </c>
      <c r="D255">
        <v>26.961000000000002</v>
      </c>
    </row>
    <row r="256" spans="1:4" x14ac:dyDescent="0.25">
      <c r="A256" t="s">
        <v>96</v>
      </c>
      <c r="B256">
        <v>2010</v>
      </c>
      <c r="C256" t="str">
        <f t="shared" si="4"/>
        <v>NL00102732152010</v>
      </c>
      <c r="D256">
        <v>29.807100000000002</v>
      </c>
    </row>
    <row r="257" spans="1:4" x14ac:dyDescent="0.25">
      <c r="A257" t="s">
        <v>97</v>
      </c>
      <c r="B257">
        <v>2010</v>
      </c>
      <c r="C257" t="str">
        <f t="shared" si="4"/>
        <v>NL00008525802010</v>
      </c>
      <c r="D257">
        <v>30.624700000000001</v>
      </c>
    </row>
    <row r="258" spans="1:4" x14ac:dyDescent="0.25">
      <c r="A258" t="s">
        <v>98</v>
      </c>
      <c r="B258">
        <v>2010</v>
      </c>
      <c r="C258" t="str">
        <f t="shared" si="4"/>
        <v>NL00002889672010</v>
      </c>
      <c r="D258">
        <v>38.7575</v>
      </c>
    </row>
    <row r="259" spans="1:4" x14ac:dyDescent="0.25">
      <c r="A259" t="s">
        <v>99</v>
      </c>
      <c r="B259">
        <v>2010</v>
      </c>
      <c r="C259" t="str">
        <f t="shared" si="4"/>
        <v>NL00092945522010</v>
      </c>
      <c r="D259">
        <v>12.7415</v>
      </c>
    </row>
    <row r="260" spans="1:4" x14ac:dyDescent="0.25">
      <c r="A260" t="s">
        <v>100</v>
      </c>
      <c r="B260">
        <v>2010</v>
      </c>
      <c r="C260" t="str">
        <f t="shared" si="4"/>
        <v>NL00000098272010</v>
      </c>
      <c r="D260">
        <v>42.605000000000004</v>
      </c>
    </row>
    <row r="261" spans="1:4" x14ac:dyDescent="0.25">
      <c r="A261" t="s">
        <v>101</v>
      </c>
      <c r="B261">
        <v>2010</v>
      </c>
      <c r="C261" t="str">
        <f t="shared" si="4"/>
        <v>NL00003525652010</v>
      </c>
      <c r="D261">
        <v>53.448300000000003</v>
      </c>
    </row>
    <row r="262" spans="1:4" x14ac:dyDescent="0.25">
      <c r="A262" t="s">
        <v>102</v>
      </c>
      <c r="B262">
        <v>2010</v>
      </c>
      <c r="C262" t="str">
        <f t="shared" si="4"/>
        <v>NL00004006532010</v>
      </c>
      <c r="D262">
        <v>31.845000000000002</v>
      </c>
    </row>
    <row r="263" spans="1:4" x14ac:dyDescent="0.25">
      <c r="A263" t="s">
        <v>103</v>
      </c>
      <c r="B263">
        <v>2010</v>
      </c>
      <c r="C263" t="str">
        <f t="shared" si="4"/>
        <v>NL00000091652010</v>
      </c>
      <c r="D263">
        <v>36.690000000000005</v>
      </c>
    </row>
    <row r="264" spans="1:4" x14ac:dyDescent="0.25">
      <c r="A264" t="s">
        <v>104</v>
      </c>
      <c r="B264">
        <v>2010</v>
      </c>
      <c r="C264" t="str">
        <f t="shared" si="4"/>
        <v>NL00003036002010</v>
      </c>
      <c r="D264">
        <v>7.28</v>
      </c>
    </row>
    <row r="265" spans="1:4" x14ac:dyDescent="0.25">
      <c r="A265" t="s">
        <v>105</v>
      </c>
      <c r="B265">
        <v>2010</v>
      </c>
      <c r="C265" t="str">
        <f t="shared" si="4"/>
        <v>NL00000090822010</v>
      </c>
      <c r="D265">
        <v>6.6206000000000005</v>
      </c>
    </row>
    <row r="266" spans="1:4" x14ac:dyDescent="0.25">
      <c r="A266" t="s">
        <v>106</v>
      </c>
      <c r="B266">
        <v>2010</v>
      </c>
      <c r="C266" t="str">
        <f t="shared" si="4"/>
        <v>NL00105587972010</v>
      </c>
      <c r="D266" t="s">
        <v>73</v>
      </c>
    </row>
    <row r="267" spans="1:4" x14ac:dyDescent="0.25">
      <c r="A267" t="s">
        <v>107</v>
      </c>
      <c r="B267">
        <v>2010</v>
      </c>
      <c r="C267" t="str">
        <f t="shared" si="4"/>
        <v>NL00000095382010</v>
      </c>
      <c r="D267">
        <v>19.536100000000001</v>
      </c>
    </row>
    <row r="268" spans="1:4" x14ac:dyDescent="0.25">
      <c r="A268" t="s">
        <v>108</v>
      </c>
      <c r="B268">
        <v>2010</v>
      </c>
      <c r="C268" t="str">
        <f t="shared" si="4"/>
        <v>NL00003791212010</v>
      </c>
      <c r="D268">
        <v>39.5</v>
      </c>
    </row>
    <row r="269" spans="1:4" x14ac:dyDescent="0.25">
      <c r="A269" t="s">
        <v>109</v>
      </c>
      <c r="B269">
        <v>2010</v>
      </c>
      <c r="C269" t="str">
        <f t="shared" si="4"/>
        <v>NL00061444952010</v>
      </c>
      <c r="D269">
        <v>9.2569999999999997</v>
      </c>
    </row>
    <row r="270" spans="1:4" x14ac:dyDescent="0.25">
      <c r="A270" t="s">
        <v>110</v>
      </c>
      <c r="B270">
        <v>2010</v>
      </c>
      <c r="C270" t="str">
        <f t="shared" si="4"/>
        <v>GB00B03MLX292010</v>
      </c>
      <c r="D270">
        <v>24.73</v>
      </c>
    </row>
    <row r="271" spans="1:4" x14ac:dyDescent="0.25">
      <c r="A271" t="s">
        <v>111</v>
      </c>
      <c r="B271">
        <v>2010</v>
      </c>
      <c r="C271" t="str">
        <f t="shared" si="4"/>
        <v>NL00003606182010</v>
      </c>
      <c r="D271">
        <v>16.449400000000001</v>
      </c>
    </row>
    <row r="272" spans="1:4" x14ac:dyDescent="0.25">
      <c r="A272" t="s">
        <v>112</v>
      </c>
      <c r="B272">
        <v>2010</v>
      </c>
      <c r="C272" t="str">
        <f t="shared" si="4"/>
        <v>NL00097394242010</v>
      </c>
      <c r="D272" t="s">
        <v>73</v>
      </c>
    </row>
    <row r="273" spans="1:4" x14ac:dyDescent="0.25">
      <c r="A273" t="s">
        <v>113</v>
      </c>
      <c r="B273">
        <v>2010</v>
      </c>
      <c r="C273" t="str">
        <f t="shared" si="4"/>
        <v>FR00001247112010</v>
      </c>
      <c r="D273">
        <v>148</v>
      </c>
    </row>
    <row r="274" spans="1:4" x14ac:dyDescent="0.25">
      <c r="A274" t="s">
        <v>114</v>
      </c>
      <c r="B274">
        <v>2010</v>
      </c>
      <c r="C274" t="str">
        <f t="shared" si="4"/>
        <v>NL00000093552010</v>
      </c>
      <c r="D274">
        <v>23.3</v>
      </c>
    </row>
    <row r="275" spans="1:4" x14ac:dyDescent="0.25">
      <c r="A275" t="s">
        <v>115</v>
      </c>
      <c r="B275">
        <v>2010</v>
      </c>
      <c r="C275" t="str">
        <f t="shared" si="4"/>
        <v>NL00003959032010</v>
      </c>
      <c r="D275">
        <v>16.400000000000002</v>
      </c>
    </row>
    <row r="276" spans="1:4" x14ac:dyDescent="0.25">
      <c r="A276" t="s">
        <v>116</v>
      </c>
      <c r="B276">
        <v>2010</v>
      </c>
      <c r="C276" t="str">
        <f t="shared" si="4"/>
        <v>NL00062942902010</v>
      </c>
      <c r="D276" t="s">
        <v>73</v>
      </c>
    </row>
    <row r="277" spans="1:4" x14ac:dyDescent="0.25">
      <c r="A277" t="s">
        <v>92</v>
      </c>
      <c r="B277">
        <v>2011</v>
      </c>
      <c r="C277" t="str">
        <f t="shared" si="4"/>
        <v>NL00003037092011</v>
      </c>
      <c r="D277">
        <v>2.8202000000000003</v>
      </c>
    </row>
    <row r="278" spans="1:4" x14ac:dyDescent="0.25">
      <c r="A278" t="s">
        <v>93</v>
      </c>
      <c r="B278">
        <v>2011</v>
      </c>
      <c r="C278" t="str">
        <f t="shared" si="4"/>
        <v>NL00106723252011</v>
      </c>
      <c r="D278">
        <v>10.358700000000001</v>
      </c>
    </row>
    <row r="279" spans="1:4" x14ac:dyDescent="0.25">
      <c r="A279" t="s">
        <v>94</v>
      </c>
      <c r="B279">
        <v>2011</v>
      </c>
      <c r="C279" t="str">
        <f t="shared" si="4"/>
        <v>NL00000091322011</v>
      </c>
      <c r="D279">
        <v>37.36</v>
      </c>
    </row>
    <row r="280" spans="1:4" x14ac:dyDescent="0.25">
      <c r="A280" t="s">
        <v>95</v>
      </c>
      <c r="B280">
        <v>2011</v>
      </c>
      <c r="C280" t="str">
        <f t="shared" si="4"/>
        <v>LU03231340062011</v>
      </c>
      <c r="D280">
        <v>14.13</v>
      </c>
    </row>
    <row r="281" spans="1:4" x14ac:dyDescent="0.25">
      <c r="A281" t="s">
        <v>96</v>
      </c>
      <c r="B281">
        <v>2011</v>
      </c>
      <c r="C281" t="str">
        <f t="shared" si="4"/>
        <v>NL00102732152011</v>
      </c>
      <c r="D281">
        <v>33.494399999999999</v>
      </c>
    </row>
    <row r="282" spans="1:4" x14ac:dyDescent="0.25">
      <c r="A282" t="s">
        <v>97</v>
      </c>
      <c r="B282">
        <v>2011</v>
      </c>
      <c r="C282" t="str">
        <f t="shared" si="4"/>
        <v>NL00008525802011</v>
      </c>
      <c r="D282">
        <v>25.290600000000001</v>
      </c>
    </row>
    <row r="283" spans="1:4" x14ac:dyDescent="0.25">
      <c r="A283" t="s">
        <v>98</v>
      </c>
      <c r="B283">
        <v>2011</v>
      </c>
      <c r="C283" t="str">
        <f t="shared" si="4"/>
        <v>NL00002889672011</v>
      </c>
      <c r="D283">
        <v>28.654800000000002</v>
      </c>
    </row>
    <row r="284" spans="1:4" x14ac:dyDescent="0.25">
      <c r="A284" t="s">
        <v>99</v>
      </c>
      <c r="B284">
        <v>2011</v>
      </c>
      <c r="C284" t="str">
        <f t="shared" ref="C284:C326" si="5">CONCATENATE(A284,B284)</f>
        <v>NL00092945522011</v>
      </c>
      <c r="D284">
        <v>10.980400000000001</v>
      </c>
    </row>
    <row r="285" spans="1:4" x14ac:dyDescent="0.25">
      <c r="A285" t="s">
        <v>100</v>
      </c>
      <c r="B285">
        <v>2011</v>
      </c>
      <c r="C285" t="str">
        <f t="shared" si="5"/>
        <v>NL00000098272011</v>
      </c>
      <c r="D285">
        <v>35.85</v>
      </c>
    </row>
    <row r="286" spans="1:4" x14ac:dyDescent="0.25">
      <c r="A286" t="s">
        <v>101</v>
      </c>
      <c r="B286">
        <v>2011</v>
      </c>
      <c r="C286" t="str">
        <f t="shared" si="5"/>
        <v>NL00003525652011</v>
      </c>
      <c r="D286">
        <v>40.087499999999999</v>
      </c>
    </row>
    <row r="287" spans="1:4" x14ac:dyDescent="0.25">
      <c r="A287" t="s">
        <v>102</v>
      </c>
      <c r="B287">
        <v>2011</v>
      </c>
      <c r="C287" t="str">
        <f t="shared" si="5"/>
        <v>NL00004006532011</v>
      </c>
      <c r="D287">
        <v>37.58</v>
      </c>
    </row>
    <row r="288" spans="1:4" x14ac:dyDescent="0.25">
      <c r="A288" t="s">
        <v>103</v>
      </c>
      <c r="B288">
        <v>2011</v>
      </c>
      <c r="C288" t="str">
        <f t="shared" si="5"/>
        <v>NL00000091652011</v>
      </c>
      <c r="D288">
        <v>35.770000000000003</v>
      </c>
    </row>
    <row r="289" spans="1:4" x14ac:dyDescent="0.25">
      <c r="A289" t="s">
        <v>104</v>
      </c>
      <c r="B289">
        <v>2011</v>
      </c>
      <c r="C289" t="str">
        <f t="shared" si="5"/>
        <v>NL00003036002011</v>
      </c>
      <c r="D289">
        <v>5.5600000000000005</v>
      </c>
    </row>
    <row r="290" spans="1:4" x14ac:dyDescent="0.25">
      <c r="A290" t="s">
        <v>105</v>
      </c>
      <c r="B290">
        <v>2011</v>
      </c>
      <c r="C290" t="str">
        <f t="shared" si="5"/>
        <v>NL00000090822011</v>
      </c>
      <c r="D290">
        <v>5.6051000000000002</v>
      </c>
    </row>
    <row r="291" spans="1:4" x14ac:dyDescent="0.25">
      <c r="A291" t="s">
        <v>106</v>
      </c>
      <c r="B291">
        <v>2011</v>
      </c>
      <c r="C291" t="str">
        <f t="shared" si="5"/>
        <v>NL00105587972011</v>
      </c>
      <c r="D291" t="s">
        <v>73</v>
      </c>
    </row>
    <row r="292" spans="1:4" x14ac:dyDescent="0.25">
      <c r="A292" t="s">
        <v>107</v>
      </c>
      <c r="B292">
        <v>2011</v>
      </c>
      <c r="C292" t="str">
        <f t="shared" si="5"/>
        <v>NL00000095382011</v>
      </c>
      <c r="D292">
        <v>14.408700000000001</v>
      </c>
    </row>
    <row r="293" spans="1:4" x14ac:dyDescent="0.25">
      <c r="A293" t="s">
        <v>108</v>
      </c>
      <c r="B293">
        <v>2011</v>
      </c>
      <c r="C293" t="str">
        <f t="shared" si="5"/>
        <v>NL00003791212011</v>
      </c>
      <c r="D293">
        <v>22.86</v>
      </c>
    </row>
    <row r="294" spans="1:4" x14ac:dyDescent="0.25">
      <c r="A294" t="s">
        <v>109</v>
      </c>
      <c r="B294">
        <v>2011</v>
      </c>
      <c r="C294" t="str">
        <f t="shared" si="5"/>
        <v>NL00061444952011</v>
      </c>
      <c r="D294">
        <v>9.0069999999999997</v>
      </c>
    </row>
    <row r="295" spans="1:4" x14ac:dyDescent="0.25">
      <c r="A295" t="s">
        <v>110</v>
      </c>
      <c r="B295">
        <v>2011</v>
      </c>
      <c r="C295" t="str">
        <f t="shared" si="5"/>
        <v>GB00B03MLX292011</v>
      </c>
      <c r="D295">
        <v>28.150000000000002</v>
      </c>
    </row>
    <row r="296" spans="1:4" x14ac:dyDescent="0.25">
      <c r="A296" t="s">
        <v>111</v>
      </c>
      <c r="B296">
        <v>2011</v>
      </c>
      <c r="C296" t="str">
        <f t="shared" si="5"/>
        <v>NL00003606182011</v>
      </c>
      <c r="D296">
        <v>15.6203</v>
      </c>
    </row>
    <row r="297" spans="1:4" x14ac:dyDescent="0.25">
      <c r="A297" t="s">
        <v>112</v>
      </c>
      <c r="B297">
        <v>2011</v>
      </c>
      <c r="C297" t="str">
        <f t="shared" si="5"/>
        <v>NL00097394242011</v>
      </c>
      <c r="D297">
        <v>5.6548000000000007</v>
      </c>
    </row>
    <row r="298" spans="1:4" x14ac:dyDescent="0.25">
      <c r="A298" t="s">
        <v>113</v>
      </c>
      <c r="B298">
        <v>2011</v>
      </c>
      <c r="C298" t="str">
        <f t="shared" si="5"/>
        <v>FR00001247112011</v>
      </c>
      <c r="D298">
        <v>138.9</v>
      </c>
    </row>
    <row r="299" spans="1:4" x14ac:dyDescent="0.25">
      <c r="A299" t="s">
        <v>114</v>
      </c>
      <c r="B299">
        <v>2011</v>
      </c>
      <c r="C299" t="str">
        <f t="shared" si="5"/>
        <v>NL00000093552011</v>
      </c>
      <c r="D299">
        <v>26.57</v>
      </c>
    </row>
    <row r="300" spans="1:4" x14ac:dyDescent="0.25">
      <c r="A300" t="s">
        <v>115</v>
      </c>
      <c r="B300">
        <v>2011</v>
      </c>
      <c r="C300" t="str">
        <f t="shared" si="5"/>
        <v>NL00003959032011</v>
      </c>
      <c r="D300">
        <v>13.355</v>
      </c>
    </row>
    <row r="301" spans="1:4" x14ac:dyDescent="0.25">
      <c r="A301" t="s">
        <v>116</v>
      </c>
      <c r="B301">
        <v>2011</v>
      </c>
      <c r="C301" t="str">
        <f t="shared" si="5"/>
        <v>NL00062942902011</v>
      </c>
      <c r="D301" t="s">
        <v>73</v>
      </c>
    </row>
    <row r="302" spans="1:4" x14ac:dyDescent="0.25">
      <c r="A302" t="s">
        <v>92</v>
      </c>
      <c r="B302">
        <v>2012</v>
      </c>
      <c r="C302" t="str">
        <f t="shared" si="5"/>
        <v>NL00003037092012</v>
      </c>
      <c r="D302">
        <v>4.6099000000000006</v>
      </c>
    </row>
    <row r="303" spans="1:4" x14ac:dyDescent="0.25">
      <c r="A303" t="s">
        <v>93</v>
      </c>
      <c r="B303">
        <v>2012</v>
      </c>
      <c r="C303" t="str">
        <f t="shared" si="5"/>
        <v>NL00106723252012</v>
      </c>
      <c r="D303">
        <v>10.0899</v>
      </c>
    </row>
    <row r="304" spans="1:4" x14ac:dyDescent="0.25">
      <c r="A304" t="s">
        <v>94</v>
      </c>
      <c r="B304">
        <v>2012</v>
      </c>
      <c r="C304" t="str">
        <f t="shared" si="5"/>
        <v>NL00000091322012</v>
      </c>
      <c r="D304">
        <v>49.745000000000005</v>
      </c>
    </row>
    <row r="305" spans="1:4" x14ac:dyDescent="0.25">
      <c r="A305" t="s">
        <v>95</v>
      </c>
      <c r="B305">
        <v>2012</v>
      </c>
      <c r="C305" t="str">
        <f t="shared" si="5"/>
        <v>LU03231340062012</v>
      </c>
      <c r="D305">
        <v>12.935</v>
      </c>
    </row>
    <row r="306" spans="1:4" x14ac:dyDescent="0.25">
      <c r="A306" t="s">
        <v>96</v>
      </c>
      <c r="B306">
        <v>2012</v>
      </c>
      <c r="C306" t="str">
        <f t="shared" si="5"/>
        <v>NL00102732152012</v>
      </c>
      <c r="D306">
        <v>48</v>
      </c>
    </row>
    <row r="307" spans="1:4" x14ac:dyDescent="0.25">
      <c r="A307" t="s">
        <v>97</v>
      </c>
      <c r="B307">
        <v>2012</v>
      </c>
      <c r="C307" t="str">
        <f t="shared" si="5"/>
        <v>NL00008525802012</v>
      </c>
      <c r="D307">
        <v>31.707500000000003</v>
      </c>
    </row>
    <row r="308" spans="1:4" x14ac:dyDescent="0.25">
      <c r="A308" t="s">
        <v>98</v>
      </c>
      <c r="B308">
        <v>2012</v>
      </c>
      <c r="C308" t="str">
        <f t="shared" si="5"/>
        <v>NL00002889672012</v>
      </c>
      <c r="D308">
        <v>31.729400000000002</v>
      </c>
    </row>
    <row r="309" spans="1:4" x14ac:dyDescent="0.25">
      <c r="A309" t="s">
        <v>99</v>
      </c>
      <c r="B309">
        <v>2012</v>
      </c>
      <c r="C309" t="str">
        <f t="shared" si="5"/>
        <v>NL00092945522012</v>
      </c>
      <c r="D309">
        <v>10.8568</v>
      </c>
    </row>
    <row r="310" spans="1:4" x14ac:dyDescent="0.25">
      <c r="A310" t="s">
        <v>100</v>
      </c>
      <c r="B310">
        <v>2012</v>
      </c>
      <c r="C310" t="str">
        <f t="shared" si="5"/>
        <v>NL00000098272012</v>
      </c>
      <c r="D310">
        <v>45.79</v>
      </c>
    </row>
    <row r="311" spans="1:4" x14ac:dyDescent="0.25">
      <c r="A311" t="s">
        <v>101</v>
      </c>
      <c r="B311">
        <v>2012</v>
      </c>
      <c r="C311" t="str">
        <f t="shared" si="5"/>
        <v>NL00003525652012</v>
      </c>
      <c r="D311">
        <v>41.069800000000001</v>
      </c>
    </row>
    <row r="312" spans="1:4" x14ac:dyDescent="0.25">
      <c r="A312" t="s">
        <v>102</v>
      </c>
      <c r="B312">
        <v>2012</v>
      </c>
      <c r="C312" t="str">
        <f t="shared" si="5"/>
        <v>NL00004006532012</v>
      </c>
      <c r="D312">
        <v>68</v>
      </c>
    </row>
    <row r="313" spans="1:4" x14ac:dyDescent="0.25">
      <c r="A313" t="s">
        <v>103</v>
      </c>
      <c r="B313">
        <v>2012</v>
      </c>
      <c r="C313" t="str">
        <f t="shared" si="5"/>
        <v>NL00000091652012</v>
      </c>
      <c r="D313">
        <v>50.470000000000006</v>
      </c>
    </row>
    <row r="314" spans="1:4" x14ac:dyDescent="0.25">
      <c r="A314" t="s">
        <v>104</v>
      </c>
      <c r="B314">
        <v>2012</v>
      </c>
      <c r="C314" t="str">
        <f t="shared" si="5"/>
        <v>NL00003036002012</v>
      </c>
      <c r="D314">
        <v>7.0609999999999999</v>
      </c>
    </row>
    <row r="315" spans="1:4" x14ac:dyDescent="0.25">
      <c r="A315" t="s">
        <v>105</v>
      </c>
      <c r="B315">
        <v>2012</v>
      </c>
      <c r="C315" t="str">
        <f t="shared" si="5"/>
        <v>NL00000090822012</v>
      </c>
      <c r="D315">
        <v>2.2528999999999999</v>
      </c>
    </row>
    <row r="316" spans="1:4" x14ac:dyDescent="0.25">
      <c r="A316" t="s">
        <v>106</v>
      </c>
      <c r="B316">
        <v>2012</v>
      </c>
      <c r="C316" t="str">
        <f t="shared" si="5"/>
        <v>NL00105587972012</v>
      </c>
      <c r="D316" t="s">
        <v>73</v>
      </c>
    </row>
    <row r="317" spans="1:4" x14ac:dyDescent="0.25">
      <c r="A317" t="s">
        <v>107</v>
      </c>
      <c r="B317">
        <v>2012</v>
      </c>
      <c r="C317" t="str">
        <f t="shared" si="5"/>
        <v>NL00000095382012</v>
      </c>
      <c r="D317">
        <v>18.5349</v>
      </c>
    </row>
    <row r="318" spans="1:4" x14ac:dyDescent="0.25">
      <c r="A318" t="s">
        <v>108</v>
      </c>
      <c r="B318">
        <v>2012</v>
      </c>
      <c r="C318" t="str">
        <f t="shared" si="5"/>
        <v>NL00003791212012</v>
      </c>
      <c r="D318">
        <v>27.805</v>
      </c>
    </row>
    <row r="319" spans="1:4" x14ac:dyDescent="0.25">
      <c r="A319" t="s">
        <v>109</v>
      </c>
      <c r="B319">
        <v>2012</v>
      </c>
      <c r="C319" t="str">
        <f t="shared" si="5"/>
        <v>NL00061444952012</v>
      </c>
      <c r="D319">
        <v>11.185</v>
      </c>
    </row>
    <row r="320" spans="1:4" x14ac:dyDescent="0.25">
      <c r="A320" t="s">
        <v>110</v>
      </c>
      <c r="B320">
        <v>2012</v>
      </c>
      <c r="C320" t="str">
        <f t="shared" si="5"/>
        <v>GB00B03MLX292012</v>
      </c>
      <c r="D320">
        <v>25.975000000000001</v>
      </c>
    </row>
    <row r="321" spans="1:4" x14ac:dyDescent="0.25">
      <c r="A321" t="s">
        <v>111</v>
      </c>
      <c r="B321">
        <v>2012</v>
      </c>
      <c r="C321" t="str">
        <f t="shared" si="5"/>
        <v>NL00003606182012</v>
      </c>
      <c r="D321">
        <v>10.317</v>
      </c>
    </row>
    <row r="322" spans="1:4" x14ac:dyDescent="0.25">
      <c r="A322" t="s">
        <v>112</v>
      </c>
      <c r="B322">
        <v>2012</v>
      </c>
      <c r="C322" t="str">
        <f t="shared" si="5"/>
        <v>NL00097394242012</v>
      </c>
      <c r="D322">
        <v>8.2596000000000007</v>
      </c>
    </row>
    <row r="323" spans="1:4" x14ac:dyDescent="0.25">
      <c r="A323" t="s">
        <v>113</v>
      </c>
      <c r="B323">
        <v>2012</v>
      </c>
      <c r="C323" t="str">
        <f t="shared" si="5"/>
        <v>FR00001247112012</v>
      </c>
      <c r="D323">
        <v>181.95000000000002</v>
      </c>
    </row>
    <row r="324" spans="1:4" x14ac:dyDescent="0.25">
      <c r="A324" t="s">
        <v>114</v>
      </c>
      <c r="B324">
        <v>2012</v>
      </c>
      <c r="C324" t="str">
        <f t="shared" si="5"/>
        <v>NL00000093552012</v>
      </c>
      <c r="D324">
        <v>28.835000000000001</v>
      </c>
    </row>
    <row r="325" spans="1:4" x14ac:dyDescent="0.25">
      <c r="A325" t="s">
        <v>115</v>
      </c>
      <c r="B325">
        <v>2012</v>
      </c>
      <c r="C325" t="str">
        <f t="shared" si="5"/>
        <v>NL00003959032012</v>
      </c>
      <c r="D325">
        <v>15.475000000000001</v>
      </c>
    </row>
    <row r="326" spans="1:4" x14ac:dyDescent="0.25">
      <c r="A326" t="s">
        <v>116</v>
      </c>
      <c r="B326">
        <v>2012</v>
      </c>
      <c r="C326" t="str">
        <f t="shared" si="5"/>
        <v>NL00062942902012</v>
      </c>
      <c r="D326">
        <v>24.76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3"/>
  <sheetViews>
    <sheetView workbookViewId="0"/>
  </sheetViews>
  <sheetFormatPr defaultRowHeight="15" x14ac:dyDescent="0.25"/>
  <cols>
    <col min="1" max="1" width="17.5703125" bestFit="1" customWidth="1"/>
    <col min="2" max="4" width="12" customWidth="1"/>
    <col min="5" max="5" width="8.7109375" bestFit="1" customWidth="1"/>
    <col min="6" max="6" width="9" bestFit="1" customWidth="1"/>
    <col min="7" max="7" width="12" customWidth="1"/>
    <col min="8" max="8" width="7.5703125" bestFit="1" customWidth="1"/>
    <col min="9" max="9" width="6.7109375" bestFit="1" customWidth="1"/>
    <col min="10" max="10" width="4.140625" bestFit="1" customWidth="1"/>
    <col min="11" max="14" width="12" customWidth="1"/>
    <col min="15" max="15" width="8" bestFit="1" customWidth="1"/>
    <col min="16" max="16" width="13" customWidth="1"/>
    <col min="17" max="17" width="12" customWidth="1"/>
    <col min="18" max="18" width="17" customWidth="1"/>
    <col min="19" max="21" width="12" customWidth="1"/>
  </cols>
  <sheetData>
    <row r="1" spans="1:21" ht="50.1" customHeight="1" x14ac:dyDescent="0.25">
      <c r="A1" s="4" t="s">
        <v>144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4" t="str">
        <f>CONCATENATE(P2,I2)</f>
        <v>NL00000095382000</v>
      </c>
      <c r="B2">
        <v>8546</v>
      </c>
      <c r="C2" t="s">
        <v>20</v>
      </c>
      <c r="D2" t="s">
        <v>21</v>
      </c>
      <c r="E2" t="s">
        <v>22</v>
      </c>
      <c r="F2" t="s">
        <v>23</v>
      </c>
      <c r="G2" t="s">
        <v>147</v>
      </c>
      <c r="H2" t="s">
        <v>27</v>
      </c>
      <c r="I2">
        <v>2000</v>
      </c>
      <c r="J2">
        <v>12</v>
      </c>
      <c r="K2" t="s">
        <v>28</v>
      </c>
      <c r="L2">
        <v>13285</v>
      </c>
      <c r="M2">
        <v>38541</v>
      </c>
      <c r="N2">
        <v>37862</v>
      </c>
      <c r="O2">
        <v>104</v>
      </c>
      <c r="P2" t="s">
        <v>107</v>
      </c>
      <c r="Q2">
        <v>5986622</v>
      </c>
      <c r="R2" t="s">
        <v>148</v>
      </c>
      <c r="S2" t="s">
        <v>149</v>
      </c>
      <c r="T2" t="s">
        <v>26</v>
      </c>
      <c r="U2" t="s">
        <v>26</v>
      </c>
    </row>
    <row r="3" spans="1:21" x14ac:dyDescent="0.25">
      <c r="A3" s="4" t="str">
        <f t="shared" ref="A3:A66" si="0">CONCATENATE(P3,I3)</f>
        <v>NL00000095382001</v>
      </c>
      <c r="B3">
        <v>8546</v>
      </c>
      <c r="C3" t="s">
        <v>20</v>
      </c>
      <c r="D3" t="s">
        <v>21</v>
      </c>
      <c r="E3" t="s">
        <v>22</v>
      </c>
      <c r="F3" t="s">
        <v>23</v>
      </c>
      <c r="G3" t="s">
        <v>147</v>
      </c>
      <c r="H3" t="s">
        <v>27</v>
      </c>
      <c r="I3">
        <v>2001</v>
      </c>
      <c r="J3">
        <v>12</v>
      </c>
      <c r="K3" t="s">
        <v>29</v>
      </c>
      <c r="L3">
        <v>11464</v>
      </c>
      <c r="M3">
        <v>38454</v>
      </c>
      <c r="N3">
        <v>32339</v>
      </c>
      <c r="O3">
        <v>104</v>
      </c>
      <c r="P3" t="s">
        <v>107</v>
      </c>
      <c r="Q3">
        <v>5986622</v>
      </c>
      <c r="R3" t="s">
        <v>148</v>
      </c>
      <c r="S3" t="s">
        <v>149</v>
      </c>
      <c r="T3" t="s">
        <v>26</v>
      </c>
      <c r="U3" t="s">
        <v>26</v>
      </c>
    </row>
    <row r="4" spans="1:21" x14ac:dyDescent="0.25">
      <c r="A4" s="4" t="str">
        <f t="shared" si="0"/>
        <v>NL00000095382002</v>
      </c>
      <c r="B4">
        <v>8546</v>
      </c>
      <c r="C4" t="s">
        <v>20</v>
      </c>
      <c r="D4" t="s">
        <v>21</v>
      </c>
      <c r="E4" t="s">
        <v>22</v>
      </c>
      <c r="F4" t="s">
        <v>23</v>
      </c>
      <c r="G4" t="s">
        <v>150</v>
      </c>
      <c r="H4" t="s">
        <v>27</v>
      </c>
      <c r="I4">
        <v>2002</v>
      </c>
      <c r="J4">
        <v>12</v>
      </c>
      <c r="K4" t="s">
        <v>30</v>
      </c>
      <c r="L4">
        <v>11051</v>
      </c>
      <c r="M4">
        <v>32289</v>
      </c>
      <c r="N4">
        <v>31820</v>
      </c>
      <c r="O4">
        <v>104</v>
      </c>
      <c r="P4" t="s">
        <v>107</v>
      </c>
      <c r="Q4">
        <v>5986622</v>
      </c>
      <c r="R4" t="s">
        <v>148</v>
      </c>
      <c r="S4" t="s">
        <v>149</v>
      </c>
      <c r="T4" t="s">
        <v>26</v>
      </c>
      <c r="U4" t="s">
        <v>26</v>
      </c>
    </row>
    <row r="5" spans="1:21" x14ac:dyDescent="0.25">
      <c r="A5" s="4" t="str">
        <f t="shared" si="0"/>
        <v>NL00000095382003</v>
      </c>
      <c r="B5">
        <v>8546</v>
      </c>
      <c r="C5" t="s">
        <v>20</v>
      </c>
      <c r="D5" t="s">
        <v>21</v>
      </c>
      <c r="E5" t="s">
        <v>22</v>
      </c>
      <c r="F5" t="s">
        <v>23</v>
      </c>
      <c r="G5" t="s">
        <v>150</v>
      </c>
      <c r="H5" t="s">
        <v>27</v>
      </c>
      <c r="I5">
        <v>2003</v>
      </c>
      <c r="J5">
        <v>12</v>
      </c>
      <c r="K5" t="s">
        <v>31</v>
      </c>
      <c r="L5">
        <v>11503</v>
      </c>
      <c r="M5">
        <v>29000</v>
      </c>
      <c r="N5">
        <v>29037</v>
      </c>
      <c r="O5">
        <v>104</v>
      </c>
      <c r="P5" t="s">
        <v>107</v>
      </c>
      <c r="Q5">
        <v>5986622</v>
      </c>
      <c r="R5" t="s">
        <v>148</v>
      </c>
      <c r="S5" t="s">
        <v>149</v>
      </c>
      <c r="T5" t="s">
        <v>26</v>
      </c>
      <c r="U5" t="s">
        <v>26</v>
      </c>
    </row>
    <row r="6" spans="1:21" x14ac:dyDescent="0.25">
      <c r="A6" s="4" t="str">
        <f t="shared" si="0"/>
        <v>NL00000095382004</v>
      </c>
      <c r="B6">
        <v>8546</v>
      </c>
      <c r="C6" t="s">
        <v>20</v>
      </c>
      <c r="D6" t="s">
        <v>21</v>
      </c>
      <c r="E6" t="s">
        <v>22</v>
      </c>
      <c r="F6" t="s">
        <v>23</v>
      </c>
      <c r="G6" t="s">
        <v>150</v>
      </c>
      <c r="H6" t="s">
        <v>27</v>
      </c>
      <c r="I6">
        <v>2004</v>
      </c>
      <c r="J6">
        <v>12</v>
      </c>
      <c r="K6" t="s">
        <v>32</v>
      </c>
      <c r="L6">
        <v>13323</v>
      </c>
      <c r="M6">
        <v>30723</v>
      </c>
      <c r="N6">
        <v>30319</v>
      </c>
      <c r="O6">
        <v>104</v>
      </c>
      <c r="P6" t="s">
        <v>107</v>
      </c>
      <c r="Q6">
        <v>5986622</v>
      </c>
      <c r="R6" t="s">
        <v>148</v>
      </c>
      <c r="S6" t="s">
        <v>149</v>
      </c>
      <c r="T6" t="s">
        <v>26</v>
      </c>
      <c r="U6" t="s">
        <v>26</v>
      </c>
    </row>
    <row r="7" spans="1:21" x14ac:dyDescent="0.25">
      <c r="A7" s="4" t="str">
        <f t="shared" si="0"/>
        <v>NL00000095382005</v>
      </c>
      <c r="B7">
        <v>8546</v>
      </c>
      <c r="C7" t="s">
        <v>20</v>
      </c>
      <c r="D7" t="s">
        <v>21</v>
      </c>
      <c r="E7" t="s">
        <v>22</v>
      </c>
      <c r="F7" t="s">
        <v>23</v>
      </c>
      <c r="G7" t="s">
        <v>150</v>
      </c>
      <c r="H7" t="s">
        <v>27</v>
      </c>
      <c r="I7">
        <v>2005</v>
      </c>
      <c r="J7">
        <v>12</v>
      </c>
      <c r="K7" t="s">
        <v>34</v>
      </c>
      <c r="L7">
        <v>15106</v>
      </c>
      <c r="M7">
        <v>33861</v>
      </c>
      <c r="N7">
        <v>30395</v>
      </c>
      <c r="O7">
        <v>104</v>
      </c>
      <c r="P7" t="s">
        <v>107</v>
      </c>
      <c r="Q7">
        <v>5986622</v>
      </c>
      <c r="R7" t="s">
        <v>148</v>
      </c>
      <c r="S7" t="s">
        <v>149</v>
      </c>
      <c r="T7" t="s">
        <v>26</v>
      </c>
      <c r="U7" t="s">
        <v>26</v>
      </c>
    </row>
    <row r="8" spans="1:21" x14ac:dyDescent="0.25">
      <c r="A8" s="4" t="str">
        <f t="shared" si="0"/>
        <v>NL00000095382006</v>
      </c>
      <c r="B8">
        <v>8546</v>
      </c>
      <c r="C8" t="s">
        <v>20</v>
      </c>
      <c r="D8" t="s">
        <v>21</v>
      </c>
      <c r="E8" t="s">
        <v>22</v>
      </c>
      <c r="F8" t="s">
        <v>23</v>
      </c>
      <c r="G8" t="s">
        <v>150</v>
      </c>
      <c r="H8" t="s">
        <v>27</v>
      </c>
      <c r="I8">
        <v>2006</v>
      </c>
      <c r="J8">
        <v>12</v>
      </c>
      <c r="K8" t="s">
        <v>35</v>
      </c>
      <c r="L8">
        <v>14962</v>
      </c>
      <c r="M8">
        <v>38497</v>
      </c>
      <c r="N8">
        <v>26976</v>
      </c>
      <c r="O8">
        <v>104</v>
      </c>
      <c r="P8" t="s">
        <v>107</v>
      </c>
      <c r="Q8">
        <v>5986622</v>
      </c>
      <c r="R8" t="s">
        <v>148</v>
      </c>
      <c r="S8" t="s">
        <v>149</v>
      </c>
      <c r="T8" t="s">
        <v>26</v>
      </c>
      <c r="U8" t="s">
        <v>26</v>
      </c>
    </row>
    <row r="9" spans="1:21" x14ac:dyDescent="0.25">
      <c r="A9" s="4" t="str">
        <f t="shared" si="0"/>
        <v>NL00000095382007</v>
      </c>
      <c r="B9">
        <v>8546</v>
      </c>
      <c r="C9" t="s">
        <v>20</v>
      </c>
      <c r="D9" t="s">
        <v>21</v>
      </c>
      <c r="E9" t="s">
        <v>22</v>
      </c>
      <c r="F9" t="s">
        <v>23</v>
      </c>
      <c r="G9" t="s">
        <v>150</v>
      </c>
      <c r="H9" t="s">
        <v>27</v>
      </c>
      <c r="I9">
        <v>2007</v>
      </c>
      <c r="J9">
        <v>12</v>
      </c>
      <c r="K9" t="s">
        <v>36</v>
      </c>
      <c r="L9">
        <v>17831</v>
      </c>
      <c r="M9">
        <v>36343</v>
      </c>
      <c r="N9">
        <v>26793</v>
      </c>
      <c r="O9">
        <v>104</v>
      </c>
      <c r="P9" t="s">
        <v>107</v>
      </c>
      <c r="Q9">
        <v>5986622</v>
      </c>
      <c r="R9" t="s">
        <v>148</v>
      </c>
      <c r="S9" t="s">
        <v>149</v>
      </c>
      <c r="T9" t="s">
        <v>26</v>
      </c>
      <c r="U9" t="s">
        <v>26</v>
      </c>
    </row>
    <row r="10" spans="1:21" x14ac:dyDescent="0.25">
      <c r="A10" s="4" t="str">
        <f t="shared" si="0"/>
        <v>NL00000095382008</v>
      </c>
      <c r="B10">
        <v>8546</v>
      </c>
      <c r="C10" t="s">
        <v>20</v>
      </c>
      <c r="D10" t="s">
        <v>21</v>
      </c>
      <c r="E10" t="s">
        <v>22</v>
      </c>
      <c r="F10" t="s">
        <v>23</v>
      </c>
      <c r="G10" t="s">
        <v>150</v>
      </c>
      <c r="H10" t="s">
        <v>27</v>
      </c>
      <c r="I10">
        <v>2008</v>
      </c>
      <c r="J10">
        <v>12</v>
      </c>
      <c r="K10" t="s">
        <v>37</v>
      </c>
      <c r="L10">
        <v>12866</v>
      </c>
      <c r="M10">
        <v>33041</v>
      </c>
      <c r="N10">
        <v>26385</v>
      </c>
      <c r="O10">
        <v>104</v>
      </c>
      <c r="P10" t="s">
        <v>107</v>
      </c>
      <c r="Q10">
        <v>5986622</v>
      </c>
      <c r="R10" t="s">
        <v>148</v>
      </c>
      <c r="S10" t="s">
        <v>149</v>
      </c>
      <c r="T10" t="s">
        <v>26</v>
      </c>
      <c r="U10" t="s">
        <v>26</v>
      </c>
    </row>
    <row r="11" spans="1:21" x14ac:dyDescent="0.25">
      <c r="A11" s="4" t="str">
        <f t="shared" si="0"/>
        <v>NL00000095382009</v>
      </c>
      <c r="B11">
        <v>8546</v>
      </c>
      <c r="C11" t="s">
        <v>20</v>
      </c>
      <c r="D11" t="s">
        <v>21</v>
      </c>
      <c r="E11" t="s">
        <v>22</v>
      </c>
      <c r="F11" t="s">
        <v>23</v>
      </c>
      <c r="G11" t="s">
        <v>33</v>
      </c>
      <c r="H11" t="s">
        <v>27</v>
      </c>
      <c r="I11">
        <v>2009</v>
      </c>
      <c r="J11">
        <v>12</v>
      </c>
      <c r="K11" t="s">
        <v>38</v>
      </c>
      <c r="L11">
        <v>11909</v>
      </c>
      <c r="M11">
        <v>30527</v>
      </c>
      <c r="N11">
        <v>23189</v>
      </c>
      <c r="O11">
        <v>104</v>
      </c>
      <c r="P11" t="s">
        <v>107</v>
      </c>
      <c r="Q11">
        <v>5986622</v>
      </c>
      <c r="R11" t="s">
        <v>148</v>
      </c>
      <c r="S11" t="s">
        <v>149</v>
      </c>
      <c r="T11" t="s">
        <v>26</v>
      </c>
      <c r="U11" t="s">
        <v>26</v>
      </c>
    </row>
    <row r="12" spans="1:21" x14ac:dyDescent="0.25">
      <c r="A12" s="4" t="str">
        <f t="shared" si="0"/>
        <v>NL00000095382010</v>
      </c>
      <c r="B12">
        <v>8546</v>
      </c>
      <c r="C12" t="s">
        <v>20</v>
      </c>
      <c r="D12" t="s">
        <v>21</v>
      </c>
      <c r="E12" t="s">
        <v>22</v>
      </c>
      <c r="F12" t="s">
        <v>23</v>
      </c>
      <c r="G12" t="s">
        <v>33</v>
      </c>
      <c r="H12" t="s">
        <v>27</v>
      </c>
      <c r="I12">
        <v>2010</v>
      </c>
      <c r="J12">
        <v>12</v>
      </c>
      <c r="K12" t="s">
        <v>39</v>
      </c>
      <c r="L12">
        <v>14597</v>
      </c>
      <c r="M12">
        <v>32269</v>
      </c>
      <c r="N12">
        <v>25419</v>
      </c>
      <c r="O12">
        <v>104</v>
      </c>
      <c r="P12" t="s">
        <v>107</v>
      </c>
      <c r="Q12">
        <v>5986622</v>
      </c>
      <c r="R12" t="s">
        <v>148</v>
      </c>
      <c r="S12" t="s">
        <v>149</v>
      </c>
      <c r="T12" t="s">
        <v>26</v>
      </c>
      <c r="U12" t="s">
        <v>26</v>
      </c>
    </row>
    <row r="13" spans="1:21" x14ac:dyDescent="0.25">
      <c r="A13" s="4" t="str">
        <f t="shared" si="0"/>
        <v>NL00000095382011</v>
      </c>
      <c r="B13">
        <v>8546</v>
      </c>
      <c r="C13" t="s">
        <v>20</v>
      </c>
      <c r="D13" t="s">
        <v>21</v>
      </c>
      <c r="E13" t="s">
        <v>22</v>
      </c>
      <c r="F13" t="s">
        <v>23</v>
      </c>
      <c r="G13" t="s">
        <v>33</v>
      </c>
      <c r="H13" t="s">
        <v>27</v>
      </c>
      <c r="I13">
        <v>2011</v>
      </c>
      <c r="J13">
        <v>12</v>
      </c>
      <c r="K13" t="s">
        <v>40</v>
      </c>
      <c r="L13">
        <v>12480</v>
      </c>
      <c r="M13">
        <v>28966</v>
      </c>
      <c r="N13">
        <v>22579</v>
      </c>
      <c r="O13">
        <v>104</v>
      </c>
      <c r="P13" t="s">
        <v>107</v>
      </c>
      <c r="Q13">
        <v>5986622</v>
      </c>
      <c r="R13" t="s">
        <v>148</v>
      </c>
      <c r="S13" t="s">
        <v>149</v>
      </c>
      <c r="T13" t="s">
        <v>26</v>
      </c>
      <c r="U13" t="s">
        <v>26</v>
      </c>
    </row>
    <row r="14" spans="1:21" x14ac:dyDescent="0.25">
      <c r="A14" s="4" t="str">
        <f t="shared" si="0"/>
        <v>NL00000095382012</v>
      </c>
      <c r="B14">
        <v>8546</v>
      </c>
      <c r="C14" t="s">
        <v>20</v>
      </c>
      <c r="D14" t="s">
        <v>21</v>
      </c>
      <c r="E14" t="s">
        <v>22</v>
      </c>
      <c r="F14" t="s">
        <v>23</v>
      </c>
      <c r="G14" t="s">
        <v>33</v>
      </c>
      <c r="H14" t="s">
        <v>27</v>
      </c>
      <c r="I14">
        <v>2012</v>
      </c>
      <c r="J14">
        <v>12</v>
      </c>
      <c r="K14" t="s">
        <v>41</v>
      </c>
      <c r="L14">
        <v>12528</v>
      </c>
      <c r="M14">
        <v>29079</v>
      </c>
      <c r="N14">
        <v>24788</v>
      </c>
      <c r="O14">
        <v>104</v>
      </c>
      <c r="P14" t="s">
        <v>107</v>
      </c>
      <c r="Q14">
        <v>5986622</v>
      </c>
      <c r="R14" t="s">
        <v>148</v>
      </c>
      <c r="S14" t="s">
        <v>149</v>
      </c>
      <c r="T14" t="s">
        <v>26</v>
      </c>
      <c r="U14" t="s">
        <v>26</v>
      </c>
    </row>
    <row r="15" spans="1:21" x14ac:dyDescent="0.25">
      <c r="A15" s="4" t="str">
        <f t="shared" si="0"/>
        <v>NL00000095382013</v>
      </c>
      <c r="B15">
        <v>8546</v>
      </c>
      <c r="C15" t="s">
        <v>20</v>
      </c>
      <c r="D15" t="s">
        <v>21</v>
      </c>
      <c r="E15" t="s">
        <v>22</v>
      </c>
      <c r="F15" t="s">
        <v>23</v>
      </c>
      <c r="G15" t="s">
        <v>33</v>
      </c>
      <c r="H15" t="s">
        <v>27</v>
      </c>
      <c r="I15">
        <v>2013</v>
      </c>
      <c r="J15">
        <v>12</v>
      </c>
      <c r="K15" t="s">
        <v>151</v>
      </c>
      <c r="L15">
        <v>11474</v>
      </c>
      <c r="M15">
        <v>26559</v>
      </c>
      <c r="N15">
        <v>23329</v>
      </c>
      <c r="O15">
        <v>104</v>
      </c>
      <c r="P15" t="s">
        <v>107</v>
      </c>
      <c r="Q15">
        <v>5986622</v>
      </c>
      <c r="R15" t="s">
        <v>148</v>
      </c>
      <c r="S15" t="s">
        <v>149</v>
      </c>
      <c r="T15" t="s">
        <v>26</v>
      </c>
      <c r="U15" t="s">
        <v>26</v>
      </c>
    </row>
    <row r="16" spans="1:21" x14ac:dyDescent="0.25">
      <c r="A16" s="4" t="str">
        <f t="shared" si="0"/>
        <v>NL00000093552000</v>
      </c>
      <c r="B16">
        <v>10846</v>
      </c>
      <c r="C16" t="s">
        <v>20</v>
      </c>
      <c r="D16" t="s">
        <v>21</v>
      </c>
      <c r="E16" t="s">
        <v>22</v>
      </c>
      <c r="F16" t="s">
        <v>23</v>
      </c>
      <c r="G16" t="s">
        <v>24</v>
      </c>
      <c r="H16" t="s">
        <v>27</v>
      </c>
      <c r="I16">
        <v>2000</v>
      </c>
      <c r="J16">
        <v>12</v>
      </c>
      <c r="K16" t="s">
        <v>28</v>
      </c>
      <c r="L16">
        <v>20177</v>
      </c>
      <c r="M16">
        <v>57640</v>
      </c>
      <c r="N16">
        <v>47582</v>
      </c>
      <c r="O16">
        <v>104</v>
      </c>
      <c r="P16" t="s">
        <v>114</v>
      </c>
      <c r="Q16" t="s">
        <v>152</v>
      </c>
      <c r="R16" t="s">
        <v>153</v>
      </c>
      <c r="S16" t="s">
        <v>149</v>
      </c>
      <c r="T16" t="s">
        <v>26</v>
      </c>
      <c r="U16" t="s">
        <v>26</v>
      </c>
    </row>
    <row r="17" spans="1:21" x14ac:dyDescent="0.25">
      <c r="A17" s="4" t="str">
        <f t="shared" si="0"/>
        <v>NL00000093552001</v>
      </c>
      <c r="B17">
        <v>10846</v>
      </c>
      <c r="C17" t="s">
        <v>20</v>
      </c>
      <c r="D17" t="s">
        <v>21</v>
      </c>
      <c r="E17" t="s">
        <v>22</v>
      </c>
      <c r="F17" t="s">
        <v>23</v>
      </c>
      <c r="G17" t="s">
        <v>24</v>
      </c>
      <c r="H17" t="s">
        <v>27</v>
      </c>
      <c r="I17">
        <v>2001</v>
      </c>
      <c r="J17">
        <v>12</v>
      </c>
      <c r="K17" t="s">
        <v>29</v>
      </c>
      <c r="L17">
        <v>17738</v>
      </c>
      <c r="M17">
        <v>52959</v>
      </c>
      <c r="N17">
        <v>51514</v>
      </c>
      <c r="O17">
        <v>104</v>
      </c>
      <c r="P17" t="s">
        <v>114</v>
      </c>
      <c r="Q17" t="s">
        <v>152</v>
      </c>
      <c r="R17" t="s">
        <v>153</v>
      </c>
      <c r="S17" t="s">
        <v>149</v>
      </c>
      <c r="T17" t="s">
        <v>26</v>
      </c>
      <c r="U17" t="s">
        <v>26</v>
      </c>
    </row>
    <row r="18" spans="1:21" x14ac:dyDescent="0.25">
      <c r="A18" s="4" t="str">
        <f t="shared" si="0"/>
        <v>NL00000093552002</v>
      </c>
      <c r="B18">
        <v>10846</v>
      </c>
      <c r="C18" t="s">
        <v>20</v>
      </c>
      <c r="D18" t="s">
        <v>21</v>
      </c>
      <c r="E18" t="s">
        <v>22</v>
      </c>
      <c r="F18" t="s">
        <v>23</v>
      </c>
      <c r="G18" t="s">
        <v>24</v>
      </c>
      <c r="H18" t="s">
        <v>27</v>
      </c>
      <c r="I18">
        <v>2002</v>
      </c>
      <c r="J18">
        <v>12</v>
      </c>
      <c r="K18" t="s">
        <v>30</v>
      </c>
      <c r="L18">
        <v>16209</v>
      </c>
      <c r="M18">
        <v>44598</v>
      </c>
      <c r="N18">
        <v>48270</v>
      </c>
      <c r="O18">
        <v>104</v>
      </c>
      <c r="P18" t="s">
        <v>114</v>
      </c>
      <c r="Q18" t="s">
        <v>152</v>
      </c>
      <c r="R18" t="s">
        <v>153</v>
      </c>
      <c r="S18" t="s">
        <v>149</v>
      </c>
      <c r="T18" t="s">
        <v>26</v>
      </c>
      <c r="U18" t="s">
        <v>26</v>
      </c>
    </row>
    <row r="19" spans="1:21" x14ac:dyDescent="0.25">
      <c r="A19" s="4" t="str">
        <f t="shared" si="0"/>
        <v>NL00000093552003</v>
      </c>
      <c r="B19">
        <v>10846</v>
      </c>
      <c r="C19" t="s">
        <v>20</v>
      </c>
      <c r="D19" t="s">
        <v>21</v>
      </c>
      <c r="E19" t="s">
        <v>22</v>
      </c>
      <c r="F19" t="s">
        <v>23</v>
      </c>
      <c r="G19" t="s">
        <v>24</v>
      </c>
      <c r="H19" t="s">
        <v>27</v>
      </c>
      <c r="I19">
        <v>2003</v>
      </c>
      <c r="J19">
        <v>12</v>
      </c>
      <c r="K19" t="s">
        <v>31</v>
      </c>
      <c r="L19">
        <v>13401</v>
      </c>
      <c r="M19">
        <v>38458</v>
      </c>
      <c r="N19">
        <v>42693</v>
      </c>
      <c r="O19">
        <v>104</v>
      </c>
      <c r="P19" t="s">
        <v>114</v>
      </c>
      <c r="Q19" t="s">
        <v>152</v>
      </c>
      <c r="R19" t="s">
        <v>153</v>
      </c>
      <c r="S19" t="s">
        <v>149</v>
      </c>
      <c r="T19" t="s">
        <v>26</v>
      </c>
      <c r="U19" t="s">
        <v>26</v>
      </c>
    </row>
    <row r="20" spans="1:21" x14ac:dyDescent="0.25">
      <c r="A20" s="4" t="str">
        <f t="shared" si="0"/>
        <v>NL00000093552004</v>
      </c>
      <c r="B20">
        <v>10846</v>
      </c>
      <c r="C20" t="s">
        <v>20</v>
      </c>
      <c r="D20" t="s">
        <v>21</v>
      </c>
      <c r="E20" t="s">
        <v>22</v>
      </c>
      <c r="F20" t="s">
        <v>23</v>
      </c>
      <c r="G20" t="s">
        <v>24</v>
      </c>
      <c r="H20" t="s">
        <v>27</v>
      </c>
      <c r="I20">
        <v>2004</v>
      </c>
      <c r="J20">
        <v>12</v>
      </c>
      <c r="K20" t="s">
        <v>32</v>
      </c>
      <c r="L20">
        <v>12064</v>
      </c>
      <c r="M20">
        <v>34331</v>
      </c>
      <c r="N20">
        <v>40169</v>
      </c>
      <c r="O20">
        <v>104</v>
      </c>
      <c r="P20" t="s">
        <v>114</v>
      </c>
      <c r="Q20" t="s">
        <v>152</v>
      </c>
      <c r="R20" t="s">
        <v>153</v>
      </c>
      <c r="S20" t="s">
        <v>149</v>
      </c>
      <c r="T20" t="s">
        <v>26</v>
      </c>
      <c r="U20" t="s">
        <v>26</v>
      </c>
    </row>
    <row r="21" spans="1:21" x14ac:dyDescent="0.25">
      <c r="A21" s="4" t="str">
        <f t="shared" si="0"/>
        <v>NL00000093552005</v>
      </c>
      <c r="B21">
        <v>10846</v>
      </c>
      <c r="C21" t="s">
        <v>20</v>
      </c>
      <c r="D21" t="s">
        <v>21</v>
      </c>
      <c r="E21" t="s">
        <v>22</v>
      </c>
      <c r="F21" t="s">
        <v>23</v>
      </c>
      <c r="G21" t="s">
        <v>33</v>
      </c>
      <c r="H21" t="s">
        <v>27</v>
      </c>
      <c r="I21">
        <v>2005</v>
      </c>
      <c r="J21">
        <v>12</v>
      </c>
      <c r="K21" t="s">
        <v>34</v>
      </c>
      <c r="L21">
        <v>10801</v>
      </c>
      <c r="M21">
        <v>39376</v>
      </c>
      <c r="N21">
        <v>39672</v>
      </c>
      <c r="O21">
        <v>104</v>
      </c>
      <c r="P21" t="s">
        <v>114</v>
      </c>
      <c r="Q21" t="s">
        <v>152</v>
      </c>
      <c r="R21" t="s">
        <v>153</v>
      </c>
      <c r="S21" t="s">
        <v>149</v>
      </c>
      <c r="T21" t="s">
        <v>26</v>
      </c>
      <c r="U21" t="s">
        <v>26</v>
      </c>
    </row>
    <row r="22" spans="1:21" x14ac:dyDescent="0.25">
      <c r="A22" s="4" t="str">
        <f t="shared" si="0"/>
        <v>NL00000093552006</v>
      </c>
      <c r="B22">
        <v>10846</v>
      </c>
      <c r="C22" t="s">
        <v>20</v>
      </c>
      <c r="D22" t="s">
        <v>21</v>
      </c>
      <c r="E22" t="s">
        <v>22</v>
      </c>
      <c r="F22" t="s">
        <v>23</v>
      </c>
      <c r="G22" t="s">
        <v>33</v>
      </c>
      <c r="H22" t="s">
        <v>27</v>
      </c>
      <c r="I22">
        <v>2006</v>
      </c>
      <c r="J22">
        <v>12</v>
      </c>
      <c r="K22" t="s">
        <v>35</v>
      </c>
      <c r="L22">
        <v>9501</v>
      </c>
      <c r="M22">
        <v>37072</v>
      </c>
      <c r="N22">
        <v>39642</v>
      </c>
      <c r="O22">
        <v>104</v>
      </c>
      <c r="P22" t="s">
        <v>114</v>
      </c>
      <c r="Q22" t="s">
        <v>152</v>
      </c>
      <c r="R22" t="s">
        <v>153</v>
      </c>
      <c r="S22" t="s">
        <v>149</v>
      </c>
      <c r="T22" t="s">
        <v>26</v>
      </c>
      <c r="U22" t="s">
        <v>26</v>
      </c>
    </row>
    <row r="23" spans="1:21" x14ac:dyDescent="0.25">
      <c r="A23" s="4" t="str">
        <f t="shared" si="0"/>
        <v>NL00000093552007</v>
      </c>
      <c r="B23">
        <v>10846</v>
      </c>
      <c r="C23" t="s">
        <v>20</v>
      </c>
      <c r="D23" t="s">
        <v>21</v>
      </c>
      <c r="E23" t="s">
        <v>22</v>
      </c>
      <c r="F23" t="s">
        <v>23</v>
      </c>
      <c r="G23" t="s">
        <v>33</v>
      </c>
      <c r="H23" t="s">
        <v>27</v>
      </c>
      <c r="I23">
        <v>2007</v>
      </c>
      <c r="J23">
        <v>12</v>
      </c>
      <c r="K23" t="s">
        <v>36</v>
      </c>
      <c r="L23">
        <v>9928</v>
      </c>
      <c r="M23">
        <v>37302</v>
      </c>
      <c r="N23">
        <v>40187</v>
      </c>
      <c r="O23">
        <v>104</v>
      </c>
      <c r="P23" t="s">
        <v>114</v>
      </c>
      <c r="Q23" t="s">
        <v>152</v>
      </c>
      <c r="R23" t="s">
        <v>153</v>
      </c>
      <c r="S23" t="s">
        <v>149</v>
      </c>
      <c r="T23" t="s">
        <v>26</v>
      </c>
      <c r="U23" t="s">
        <v>26</v>
      </c>
    </row>
    <row r="24" spans="1:21" x14ac:dyDescent="0.25">
      <c r="A24" s="4" t="str">
        <f t="shared" si="0"/>
        <v>NL00000093552008</v>
      </c>
      <c r="B24">
        <v>10846</v>
      </c>
      <c r="C24" t="s">
        <v>20</v>
      </c>
      <c r="D24" t="s">
        <v>21</v>
      </c>
      <c r="E24" t="s">
        <v>22</v>
      </c>
      <c r="F24" t="s">
        <v>23</v>
      </c>
      <c r="G24" t="s">
        <v>33</v>
      </c>
      <c r="H24" t="s">
        <v>27</v>
      </c>
      <c r="I24">
        <v>2008</v>
      </c>
      <c r="J24">
        <v>12</v>
      </c>
      <c r="K24" t="s">
        <v>37</v>
      </c>
      <c r="L24">
        <v>11175</v>
      </c>
      <c r="M24">
        <v>36142</v>
      </c>
      <c r="N24">
        <v>40523</v>
      </c>
      <c r="O24">
        <v>104</v>
      </c>
      <c r="P24" t="s">
        <v>114</v>
      </c>
      <c r="Q24" t="s">
        <v>152</v>
      </c>
      <c r="R24" t="s">
        <v>153</v>
      </c>
      <c r="S24" t="s">
        <v>149</v>
      </c>
      <c r="T24" t="s">
        <v>26</v>
      </c>
      <c r="U24" t="s">
        <v>26</v>
      </c>
    </row>
    <row r="25" spans="1:21" x14ac:dyDescent="0.25">
      <c r="A25" s="4" t="str">
        <f t="shared" si="0"/>
        <v>NL00000093552009</v>
      </c>
      <c r="B25">
        <v>10846</v>
      </c>
      <c r="C25" t="s">
        <v>20</v>
      </c>
      <c r="D25" t="s">
        <v>21</v>
      </c>
      <c r="E25" t="s">
        <v>22</v>
      </c>
      <c r="F25" t="s">
        <v>23</v>
      </c>
      <c r="G25" t="s">
        <v>33</v>
      </c>
      <c r="H25" t="s">
        <v>27</v>
      </c>
      <c r="I25">
        <v>2009</v>
      </c>
      <c r="J25">
        <v>12</v>
      </c>
      <c r="K25" t="s">
        <v>38</v>
      </c>
      <c r="L25">
        <v>10811</v>
      </c>
      <c r="M25">
        <v>37016</v>
      </c>
      <c r="N25">
        <v>39823</v>
      </c>
      <c r="O25">
        <v>104</v>
      </c>
      <c r="P25" t="s">
        <v>114</v>
      </c>
      <c r="Q25" t="s">
        <v>152</v>
      </c>
      <c r="R25" t="s">
        <v>153</v>
      </c>
      <c r="S25" t="s">
        <v>149</v>
      </c>
      <c r="T25" t="s">
        <v>26</v>
      </c>
      <c r="U25" t="s">
        <v>26</v>
      </c>
    </row>
    <row r="26" spans="1:21" x14ac:dyDescent="0.25">
      <c r="A26" s="4" t="str">
        <f t="shared" si="0"/>
        <v>NL00000093552010</v>
      </c>
      <c r="B26">
        <v>10846</v>
      </c>
      <c r="C26" t="s">
        <v>20</v>
      </c>
      <c r="D26" t="s">
        <v>21</v>
      </c>
      <c r="E26" t="s">
        <v>22</v>
      </c>
      <c r="F26" t="s">
        <v>23</v>
      </c>
      <c r="G26" t="s">
        <v>33</v>
      </c>
      <c r="H26" t="s">
        <v>27</v>
      </c>
      <c r="I26">
        <v>2010</v>
      </c>
      <c r="J26">
        <v>12</v>
      </c>
      <c r="K26" t="s">
        <v>39</v>
      </c>
      <c r="L26">
        <v>12484</v>
      </c>
      <c r="M26">
        <v>41167</v>
      </c>
      <c r="N26">
        <v>44262</v>
      </c>
      <c r="O26">
        <v>104</v>
      </c>
      <c r="P26" t="s">
        <v>114</v>
      </c>
      <c r="Q26" t="s">
        <v>152</v>
      </c>
      <c r="R26" t="s">
        <v>153</v>
      </c>
      <c r="S26" t="s">
        <v>149</v>
      </c>
      <c r="T26" t="s">
        <v>26</v>
      </c>
      <c r="U26" t="s">
        <v>26</v>
      </c>
    </row>
    <row r="27" spans="1:21" x14ac:dyDescent="0.25">
      <c r="A27" s="4" t="str">
        <f t="shared" si="0"/>
        <v>NL00000093552011</v>
      </c>
      <c r="B27">
        <v>10846</v>
      </c>
      <c r="C27" t="s">
        <v>20</v>
      </c>
      <c r="D27" t="s">
        <v>21</v>
      </c>
      <c r="E27" t="s">
        <v>22</v>
      </c>
      <c r="F27" t="s">
        <v>23</v>
      </c>
      <c r="G27" t="s">
        <v>33</v>
      </c>
      <c r="H27" t="s">
        <v>27</v>
      </c>
      <c r="I27">
        <v>2011</v>
      </c>
      <c r="J27">
        <v>12</v>
      </c>
      <c r="K27" t="s">
        <v>40</v>
      </c>
      <c r="L27">
        <v>14291</v>
      </c>
      <c r="M27">
        <v>47512</v>
      </c>
      <c r="N27">
        <v>46467</v>
      </c>
      <c r="O27">
        <v>104</v>
      </c>
      <c r="P27" t="s">
        <v>114</v>
      </c>
      <c r="Q27" t="s">
        <v>152</v>
      </c>
      <c r="R27" t="s">
        <v>153</v>
      </c>
      <c r="S27" t="s">
        <v>149</v>
      </c>
      <c r="T27" t="s">
        <v>26</v>
      </c>
      <c r="U27" t="s">
        <v>26</v>
      </c>
    </row>
    <row r="28" spans="1:21" x14ac:dyDescent="0.25">
      <c r="A28" s="4" t="str">
        <f t="shared" si="0"/>
        <v>NL00000093552012</v>
      </c>
      <c r="B28">
        <v>10846</v>
      </c>
      <c r="C28" t="s">
        <v>20</v>
      </c>
      <c r="D28" t="s">
        <v>21</v>
      </c>
      <c r="E28" t="s">
        <v>22</v>
      </c>
      <c r="F28" t="s">
        <v>23</v>
      </c>
      <c r="G28" t="s">
        <v>33</v>
      </c>
      <c r="H28" t="s">
        <v>27</v>
      </c>
      <c r="I28">
        <v>2012</v>
      </c>
      <c r="J28">
        <v>12</v>
      </c>
      <c r="K28" t="s">
        <v>41</v>
      </c>
      <c r="L28">
        <v>12147</v>
      </c>
      <c r="M28">
        <v>46166</v>
      </c>
      <c r="N28">
        <v>51324</v>
      </c>
      <c r="O28">
        <v>104</v>
      </c>
      <c r="P28" t="s">
        <v>114</v>
      </c>
      <c r="Q28" t="s">
        <v>152</v>
      </c>
      <c r="R28" t="s">
        <v>153</v>
      </c>
      <c r="S28" t="s">
        <v>149</v>
      </c>
      <c r="T28" t="s">
        <v>26</v>
      </c>
      <c r="U28" t="s">
        <v>26</v>
      </c>
    </row>
    <row r="29" spans="1:21" x14ac:dyDescent="0.25">
      <c r="A29" s="4" t="str">
        <f t="shared" si="0"/>
        <v>NL00000093552013</v>
      </c>
      <c r="B29">
        <v>10846</v>
      </c>
      <c r="C29" t="s">
        <v>20</v>
      </c>
      <c r="D29" t="s">
        <v>21</v>
      </c>
      <c r="E29" t="s">
        <v>22</v>
      </c>
      <c r="F29" t="s">
        <v>23</v>
      </c>
      <c r="G29" t="s">
        <v>33</v>
      </c>
      <c r="H29" t="s">
        <v>27</v>
      </c>
      <c r="I29">
        <v>2013</v>
      </c>
      <c r="J29">
        <v>12</v>
      </c>
      <c r="K29" t="s">
        <v>151</v>
      </c>
      <c r="L29">
        <v>12122</v>
      </c>
      <c r="M29">
        <v>45513</v>
      </c>
      <c r="N29">
        <v>49797</v>
      </c>
      <c r="O29">
        <v>104</v>
      </c>
      <c r="P29" t="s">
        <v>114</v>
      </c>
      <c r="Q29" t="s">
        <v>152</v>
      </c>
      <c r="R29" t="s">
        <v>153</v>
      </c>
      <c r="S29" t="s">
        <v>149</v>
      </c>
      <c r="T29" t="s">
        <v>26</v>
      </c>
      <c r="U29" t="s">
        <v>26</v>
      </c>
    </row>
    <row r="30" spans="1:21" x14ac:dyDescent="0.25">
      <c r="A30" s="4" t="str">
        <f t="shared" si="0"/>
        <v>GB00B03MLX292000</v>
      </c>
      <c r="B30">
        <v>12384</v>
      </c>
      <c r="C30" t="s">
        <v>20</v>
      </c>
      <c r="D30" t="s">
        <v>21</v>
      </c>
      <c r="E30" t="s">
        <v>22</v>
      </c>
      <c r="F30" t="s">
        <v>23</v>
      </c>
      <c r="G30" t="s">
        <v>154</v>
      </c>
      <c r="H30" t="s">
        <v>155</v>
      </c>
      <c r="I30">
        <v>2000</v>
      </c>
      <c r="J30">
        <v>12</v>
      </c>
      <c r="K30" t="s">
        <v>28</v>
      </c>
      <c r="L30">
        <v>45930</v>
      </c>
      <c r="M30">
        <v>122498</v>
      </c>
      <c r="N30">
        <v>149146</v>
      </c>
      <c r="O30">
        <v>194</v>
      </c>
      <c r="P30" t="s">
        <v>110</v>
      </c>
      <c r="Q30" t="s">
        <v>156</v>
      </c>
      <c r="R30" t="s">
        <v>157</v>
      </c>
      <c r="S30" t="s">
        <v>149</v>
      </c>
      <c r="T30" t="s">
        <v>158</v>
      </c>
      <c r="U30" t="s">
        <v>26</v>
      </c>
    </row>
    <row r="31" spans="1:21" x14ac:dyDescent="0.25">
      <c r="A31" s="4" t="str">
        <f t="shared" si="0"/>
        <v>GB00B03MLX292001</v>
      </c>
      <c r="B31">
        <v>12384</v>
      </c>
      <c r="C31" t="s">
        <v>20</v>
      </c>
      <c r="D31" t="s">
        <v>21</v>
      </c>
      <c r="E31" t="s">
        <v>22</v>
      </c>
      <c r="F31" t="s">
        <v>23</v>
      </c>
      <c r="G31" t="s">
        <v>154</v>
      </c>
      <c r="H31" t="s">
        <v>155</v>
      </c>
      <c r="I31">
        <v>2001</v>
      </c>
      <c r="J31">
        <v>12</v>
      </c>
      <c r="K31" t="s">
        <v>29</v>
      </c>
      <c r="L31">
        <v>30478</v>
      </c>
      <c r="M31">
        <v>111543</v>
      </c>
      <c r="N31">
        <v>135211</v>
      </c>
      <c r="O31">
        <v>194</v>
      </c>
      <c r="P31" t="s">
        <v>110</v>
      </c>
      <c r="Q31" t="s">
        <v>156</v>
      </c>
      <c r="R31" t="s">
        <v>157</v>
      </c>
      <c r="S31" t="s">
        <v>149</v>
      </c>
      <c r="T31" t="s">
        <v>158</v>
      </c>
      <c r="U31" t="s">
        <v>26</v>
      </c>
    </row>
    <row r="32" spans="1:21" x14ac:dyDescent="0.25">
      <c r="A32" s="4" t="str">
        <f t="shared" si="0"/>
        <v>GB00B03MLX292002</v>
      </c>
      <c r="B32">
        <v>12384</v>
      </c>
      <c r="C32" t="s">
        <v>20</v>
      </c>
      <c r="D32" t="s">
        <v>21</v>
      </c>
      <c r="E32" t="s">
        <v>22</v>
      </c>
      <c r="F32" t="s">
        <v>23</v>
      </c>
      <c r="G32" t="s">
        <v>154</v>
      </c>
      <c r="H32" t="s">
        <v>155</v>
      </c>
      <c r="I32">
        <v>2002</v>
      </c>
      <c r="J32">
        <v>12</v>
      </c>
      <c r="K32" t="s">
        <v>30</v>
      </c>
      <c r="L32">
        <v>40546</v>
      </c>
      <c r="M32">
        <v>152691</v>
      </c>
      <c r="N32">
        <v>179431</v>
      </c>
      <c r="O32">
        <v>194</v>
      </c>
      <c r="P32" t="s">
        <v>110</v>
      </c>
      <c r="Q32" t="s">
        <v>156</v>
      </c>
      <c r="R32" t="s">
        <v>157</v>
      </c>
      <c r="S32" t="s">
        <v>149</v>
      </c>
      <c r="T32" t="s">
        <v>158</v>
      </c>
      <c r="U32" t="s">
        <v>26</v>
      </c>
    </row>
    <row r="33" spans="1:21" x14ac:dyDescent="0.25">
      <c r="A33" s="4" t="str">
        <f t="shared" si="0"/>
        <v>GB00B03MLX292003</v>
      </c>
      <c r="B33">
        <v>12384</v>
      </c>
      <c r="C33" t="s">
        <v>20</v>
      </c>
      <c r="D33" t="s">
        <v>21</v>
      </c>
      <c r="E33" t="s">
        <v>22</v>
      </c>
      <c r="F33" t="s">
        <v>23</v>
      </c>
      <c r="G33" t="s">
        <v>154</v>
      </c>
      <c r="H33" t="s">
        <v>155</v>
      </c>
      <c r="I33">
        <v>2003</v>
      </c>
      <c r="J33">
        <v>12</v>
      </c>
      <c r="K33" t="s">
        <v>31</v>
      </c>
      <c r="L33">
        <v>43611</v>
      </c>
      <c r="M33">
        <v>168091</v>
      </c>
      <c r="N33">
        <v>201728</v>
      </c>
      <c r="O33">
        <v>194</v>
      </c>
      <c r="P33" t="s">
        <v>110</v>
      </c>
      <c r="Q33" t="s">
        <v>156</v>
      </c>
      <c r="R33" t="s">
        <v>157</v>
      </c>
      <c r="S33" t="s">
        <v>149</v>
      </c>
      <c r="T33" t="s">
        <v>158</v>
      </c>
      <c r="U33" t="s">
        <v>26</v>
      </c>
    </row>
    <row r="34" spans="1:21" x14ac:dyDescent="0.25">
      <c r="A34" s="4" t="str">
        <f t="shared" si="0"/>
        <v>GB00B03MLX292004</v>
      </c>
      <c r="B34">
        <v>12384</v>
      </c>
      <c r="C34" t="s">
        <v>20</v>
      </c>
      <c r="D34" t="s">
        <v>21</v>
      </c>
      <c r="E34" t="s">
        <v>22</v>
      </c>
      <c r="F34" t="s">
        <v>23</v>
      </c>
      <c r="G34" t="s">
        <v>154</v>
      </c>
      <c r="H34" t="s">
        <v>155</v>
      </c>
      <c r="I34">
        <v>2004</v>
      </c>
      <c r="J34">
        <v>12</v>
      </c>
      <c r="K34" t="s">
        <v>32</v>
      </c>
      <c r="L34">
        <v>61848</v>
      </c>
      <c r="M34">
        <v>192811</v>
      </c>
      <c r="N34">
        <v>265190</v>
      </c>
      <c r="O34">
        <v>194</v>
      </c>
      <c r="P34" t="s">
        <v>110</v>
      </c>
      <c r="Q34" t="s">
        <v>156</v>
      </c>
      <c r="R34" t="s">
        <v>157</v>
      </c>
      <c r="S34" t="s">
        <v>149</v>
      </c>
      <c r="T34" t="s">
        <v>158</v>
      </c>
      <c r="U34" t="s">
        <v>26</v>
      </c>
    </row>
    <row r="35" spans="1:21" x14ac:dyDescent="0.25">
      <c r="A35" s="4" t="str">
        <f t="shared" si="0"/>
        <v>GB00B03MLX292005</v>
      </c>
      <c r="B35">
        <v>12384</v>
      </c>
      <c r="C35" t="s">
        <v>20</v>
      </c>
      <c r="D35" t="s">
        <v>21</v>
      </c>
      <c r="E35" t="s">
        <v>22</v>
      </c>
      <c r="F35" t="s">
        <v>23</v>
      </c>
      <c r="G35" t="s">
        <v>33</v>
      </c>
      <c r="H35" t="s">
        <v>155</v>
      </c>
      <c r="I35">
        <v>2005</v>
      </c>
      <c r="J35">
        <v>12</v>
      </c>
      <c r="K35" t="s">
        <v>34</v>
      </c>
      <c r="L35">
        <v>97892</v>
      </c>
      <c r="M35">
        <v>219516</v>
      </c>
      <c r="N35">
        <v>306731</v>
      </c>
      <c r="O35">
        <v>194</v>
      </c>
      <c r="P35" t="s">
        <v>110</v>
      </c>
      <c r="Q35" t="s">
        <v>156</v>
      </c>
      <c r="R35" t="s">
        <v>157</v>
      </c>
      <c r="S35" t="s">
        <v>149</v>
      </c>
      <c r="T35" t="s">
        <v>158</v>
      </c>
      <c r="U35" t="s">
        <v>26</v>
      </c>
    </row>
    <row r="36" spans="1:21" x14ac:dyDescent="0.25">
      <c r="A36" s="4" t="str">
        <f t="shared" si="0"/>
        <v>GB00B03MLX292006</v>
      </c>
      <c r="B36">
        <v>12384</v>
      </c>
      <c r="C36" t="s">
        <v>20</v>
      </c>
      <c r="D36" t="s">
        <v>21</v>
      </c>
      <c r="E36" t="s">
        <v>22</v>
      </c>
      <c r="F36" t="s">
        <v>23</v>
      </c>
      <c r="G36" t="s">
        <v>33</v>
      </c>
      <c r="H36" t="s">
        <v>155</v>
      </c>
      <c r="I36">
        <v>2006</v>
      </c>
      <c r="J36">
        <v>12</v>
      </c>
      <c r="K36" t="s">
        <v>35</v>
      </c>
      <c r="L36">
        <v>91885</v>
      </c>
      <c r="M36">
        <v>235276</v>
      </c>
      <c r="N36">
        <v>318845</v>
      </c>
      <c r="O36">
        <v>194</v>
      </c>
      <c r="P36" t="s">
        <v>110</v>
      </c>
      <c r="Q36" t="s">
        <v>156</v>
      </c>
      <c r="R36" t="s">
        <v>157</v>
      </c>
      <c r="S36" t="s">
        <v>149</v>
      </c>
      <c r="T36" t="s">
        <v>158</v>
      </c>
      <c r="U36" t="s">
        <v>26</v>
      </c>
    </row>
    <row r="37" spans="1:21" x14ac:dyDescent="0.25">
      <c r="A37" s="4" t="str">
        <f t="shared" si="0"/>
        <v>GB00B03MLX292007</v>
      </c>
      <c r="B37">
        <v>12384</v>
      </c>
      <c r="C37" t="s">
        <v>20</v>
      </c>
      <c r="D37" t="s">
        <v>21</v>
      </c>
      <c r="E37" t="s">
        <v>22</v>
      </c>
      <c r="F37" t="s">
        <v>23</v>
      </c>
      <c r="G37" t="s">
        <v>33</v>
      </c>
      <c r="H37" t="s">
        <v>155</v>
      </c>
      <c r="I37">
        <v>2007</v>
      </c>
      <c r="J37">
        <v>12</v>
      </c>
      <c r="K37" t="s">
        <v>36</v>
      </c>
      <c r="L37">
        <v>115397</v>
      </c>
      <c r="M37">
        <v>269470</v>
      </c>
      <c r="N37">
        <v>355782</v>
      </c>
      <c r="O37">
        <v>194</v>
      </c>
      <c r="P37" t="s">
        <v>110</v>
      </c>
      <c r="Q37" t="s">
        <v>156</v>
      </c>
      <c r="R37" t="s">
        <v>157</v>
      </c>
      <c r="S37" t="s">
        <v>149</v>
      </c>
      <c r="T37" t="s">
        <v>158</v>
      </c>
      <c r="U37" t="s">
        <v>26</v>
      </c>
    </row>
    <row r="38" spans="1:21" x14ac:dyDescent="0.25">
      <c r="A38" s="4" t="str">
        <f t="shared" si="0"/>
        <v>GB00B03MLX292008</v>
      </c>
      <c r="B38">
        <v>12384</v>
      </c>
      <c r="C38" t="s">
        <v>20</v>
      </c>
      <c r="D38" t="s">
        <v>21</v>
      </c>
      <c r="E38" t="s">
        <v>22</v>
      </c>
      <c r="F38" t="s">
        <v>23</v>
      </c>
      <c r="G38" t="s">
        <v>33</v>
      </c>
      <c r="H38" t="s">
        <v>155</v>
      </c>
      <c r="I38">
        <v>2008</v>
      </c>
      <c r="J38">
        <v>12</v>
      </c>
      <c r="K38" t="s">
        <v>37</v>
      </c>
      <c r="L38">
        <v>116570</v>
      </c>
      <c r="M38">
        <v>282401</v>
      </c>
      <c r="N38">
        <v>458361</v>
      </c>
      <c r="O38">
        <v>194</v>
      </c>
      <c r="P38" t="s">
        <v>110</v>
      </c>
      <c r="Q38" t="s">
        <v>156</v>
      </c>
      <c r="R38" t="s">
        <v>157</v>
      </c>
      <c r="S38" t="s">
        <v>149</v>
      </c>
      <c r="T38" t="s">
        <v>158</v>
      </c>
      <c r="U38" t="s">
        <v>26</v>
      </c>
    </row>
    <row r="39" spans="1:21" x14ac:dyDescent="0.25">
      <c r="A39" s="4" t="str">
        <f t="shared" si="0"/>
        <v>GB00B03MLX292009</v>
      </c>
      <c r="B39">
        <v>12384</v>
      </c>
      <c r="C39" t="s">
        <v>20</v>
      </c>
      <c r="D39" t="s">
        <v>21</v>
      </c>
      <c r="E39" t="s">
        <v>22</v>
      </c>
      <c r="F39" t="s">
        <v>23</v>
      </c>
      <c r="G39" t="s">
        <v>33</v>
      </c>
      <c r="H39" t="s">
        <v>155</v>
      </c>
      <c r="I39">
        <v>2009</v>
      </c>
      <c r="J39">
        <v>12</v>
      </c>
      <c r="K39" t="s">
        <v>38</v>
      </c>
      <c r="L39">
        <v>96457</v>
      </c>
      <c r="M39">
        <v>292181</v>
      </c>
      <c r="N39">
        <v>278188</v>
      </c>
      <c r="O39">
        <v>194</v>
      </c>
      <c r="P39" t="s">
        <v>110</v>
      </c>
      <c r="Q39" t="s">
        <v>156</v>
      </c>
      <c r="R39" t="s">
        <v>157</v>
      </c>
      <c r="S39" t="s">
        <v>149</v>
      </c>
      <c r="T39" t="s">
        <v>158</v>
      </c>
      <c r="U39" t="s">
        <v>26</v>
      </c>
    </row>
    <row r="40" spans="1:21" x14ac:dyDescent="0.25">
      <c r="A40" s="4" t="str">
        <f t="shared" si="0"/>
        <v>GB00B03MLX292010</v>
      </c>
      <c r="B40">
        <v>12384</v>
      </c>
      <c r="C40" t="s">
        <v>20</v>
      </c>
      <c r="D40" t="s">
        <v>21</v>
      </c>
      <c r="E40" t="s">
        <v>22</v>
      </c>
      <c r="F40" t="s">
        <v>23</v>
      </c>
      <c r="G40" t="s">
        <v>33</v>
      </c>
      <c r="H40" t="s">
        <v>155</v>
      </c>
      <c r="I40">
        <v>2010</v>
      </c>
      <c r="J40">
        <v>12</v>
      </c>
      <c r="K40" t="s">
        <v>39</v>
      </c>
      <c r="L40">
        <v>112894</v>
      </c>
      <c r="M40">
        <v>322560</v>
      </c>
      <c r="N40">
        <v>368056</v>
      </c>
      <c r="O40">
        <v>194</v>
      </c>
      <c r="P40" t="s">
        <v>110</v>
      </c>
      <c r="Q40" t="s">
        <v>156</v>
      </c>
      <c r="R40" t="s">
        <v>157</v>
      </c>
      <c r="S40" t="s">
        <v>149</v>
      </c>
      <c r="T40" t="s">
        <v>158</v>
      </c>
      <c r="U40" t="s">
        <v>26</v>
      </c>
    </row>
    <row r="41" spans="1:21" x14ac:dyDescent="0.25">
      <c r="A41" s="4" t="str">
        <f t="shared" si="0"/>
        <v>GB00B03MLX292011</v>
      </c>
      <c r="B41">
        <v>12384</v>
      </c>
      <c r="C41" t="s">
        <v>20</v>
      </c>
      <c r="D41" t="s">
        <v>21</v>
      </c>
      <c r="E41" t="s">
        <v>22</v>
      </c>
      <c r="F41" t="s">
        <v>23</v>
      </c>
      <c r="G41" t="s">
        <v>33</v>
      </c>
      <c r="H41" t="s">
        <v>155</v>
      </c>
      <c r="I41">
        <v>2011</v>
      </c>
      <c r="J41">
        <v>12</v>
      </c>
      <c r="K41" t="s">
        <v>40</v>
      </c>
      <c r="L41">
        <v>119777</v>
      </c>
      <c r="M41">
        <v>345257</v>
      </c>
      <c r="N41">
        <v>470171</v>
      </c>
      <c r="O41">
        <v>194</v>
      </c>
      <c r="P41" t="s">
        <v>110</v>
      </c>
      <c r="Q41" t="s">
        <v>156</v>
      </c>
      <c r="R41" t="s">
        <v>157</v>
      </c>
      <c r="S41" t="s">
        <v>149</v>
      </c>
      <c r="T41" t="s">
        <v>158</v>
      </c>
      <c r="U41" t="s">
        <v>26</v>
      </c>
    </row>
    <row r="42" spans="1:21" x14ac:dyDescent="0.25">
      <c r="A42" s="4" t="str">
        <f t="shared" si="0"/>
        <v>GB00B03MLX292012</v>
      </c>
      <c r="B42">
        <v>12384</v>
      </c>
      <c r="C42" t="s">
        <v>20</v>
      </c>
      <c r="D42" t="s">
        <v>21</v>
      </c>
      <c r="E42" t="s">
        <v>22</v>
      </c>
      <c r="F42" t="s">
        <v>23</v>
      </c>
      <c r="G42" t="s">
        <v>33</v>
      </c>
      <c r="H42" t="s">
        <v>155</v>
      </c>
      <c r="I42">
        <v>2012</v>
      </c>
      <c r="J42">
        <v>12</v>
      </c>
      <c r="K42" t="s">
        <v>41</v>
      </c>
      <c r="L42">
        <v>114734</v>
      </c>
      <c r="M42">
        <v>360325</v>
      </c>
      <c r="N42">
        <v>467153</v>
      </c>
      <c r="O42">
        <v>194</v>
      </c>
      <c r="P42" t="s">
        <v>110</v>
      </c>
      <c r="Q42" t="s">
        <v>156</v>
      </c>
      <c r="R42" t="s">
        <v>157</v>
      </c>
      <c r="S42" t="s">
        <v>149</v>
      </c>
      <c r="T42" t="s">
        <v>158</v>
      </c>
      <c r="U42" t="s">
        <v>26</v>
      </c>
    </row>
    <row r="43" spans="1:21" x14ac:dyDescent="0.25">
      <c r="A43" s="4" t="str">
        <f t="shared" si="0"/>
        <v>GB00B03MLX292013</v>
      </c>
      <c r="B43">
        <v>12384</v>
      </c>
      <c r="C43" t="s">
        <v>20</v>
      </c>
      <c r="D43" t="s">
        <v>21</v>
      </c>
      <c r="E43" t="s">
        <v>22</v>
      </c>
      <c r="F43" t="s">
        <v>23</v>
      </c>
      <c r="G43" t="s">
        <v>33</v>
      </c>
      <c r="H43" t="s">
        <v>155</v>
      </c>
      <c r="I43">
        <v>2013</v>
      </c>
      <c r="J43">
        <v>12</v>
      </c>
      <c r="K43" t="s">
        <v>151</v>
      </c>
      <c r="L43">
        <v>103343</v>
      </c>
      <c r="M43">
        <v>357512</v>
      </c>
      <c r="N43">
        <v>451235</v>
      </c>
      <c r="O43">
        <v>194</v>
      </c>
      <c r="P43" t="s">
        <v>110</v>
      </c>
      <c r="Q43" t="s">
        <v>156</v>
      </c>
      <c r="R43" t="s">
        <v>157</v>
      </c>
      <c r="S43" t="s">
        <v>149</v>
      </c>
      <c r="T43" t="s">
        <v>158</v>
      </c>
      <c r="U43" t="s">
        <v>26</v>
      </c>
    </row>
    <row r="44" spans="1:21" x14ac:dyDescent="0.25">
      <c r="A44" s="4" t="str">
        <f t="shared" si="0"/>
        <v>NL00000091322000</v>
      </c>
      <c r="B44">
        <v>15334</v>
      </c>
      <c r="C44" t="s">
        <v>20</v>
      </c>
      <c r="D44" t="s">
        <v>21</v>
      </c>
      <c r="E44" t="s">
        <v>22</v>
      </c>
      <c r="F44" t="s">
        <v>23</v>
      </c>
      <c r="G44" t="s">
        <v>24</v>
      </c>
      <c r="H44" t="s">
        <v>27</v>
      </c>
      <c r="I44">
        <v>2000</v>
      </c>
      <c r="J44">
        <v>12</v>
      </c>
      <c r="K44" t="s">
        <v>28</v>
      </c>
      <c r="L44">
        <v>5859</v>
      </c>
      <c r="M44">
        <v>12134</v>
      </c>
      <c r="N44">
        <v>14003</v>
      </c>
      <c r="O44">
        <v>104</v>
      </c>
      <c r="P44" t="s">
        <v>94</v>
      </c>
      <c r="Q44">
        <v>5458314</v>
      </c>
      <c r="R44" t="s">
        <v>159</v>
      </c>
      <c r="S44" t="s">
        <v>149</v>
      </c>
      <c r="T44" t="s">
        <v>26</v>
      </c>
      <c r="U44" t="s">
        <v>26</v>
      </c>
    </row>
    <row r="45" spans="1:21" x14ac:dyDescent="0.25">
      <c r="A45" s="4" t="str">
        <f t="shared" si="0"/>
        <v>NL00000091322001</v>
      </c>
      <c r="B45">
        <v>15334</v>
      </c>
      <c r="C45" t="s">
        <v>20</v>
      </c>
      <c r="D45" t="s">
        <v>21</v>
      </c>
      <c r="E45" t="s">
        <v>22</v>
      </c>
      <c r="F45" t="s">
        <v>23</v>
      </c>
      <c r="G45" t="s">
        <v>24</v>
      </c>
      <c r="H45" t="s">
        <v>27</v>
      </c>
      <c r="I45">
        <v>2001</v>
      </c>
      <c r="J45">
        <v>12</v>
      </c>
      <c r="K45" t="s">
        <v>29</v>
      </c>
      <c r="L45">
        <v>5954</v>
      </c>
      <c r="M45">
        <v>12925</v>
      </c>
      <c r="N45">
        <v>14110</v>
      </c>
      <c r="O45">
        <v>104</v>
      </c>
      <c r="P45" t="s">
        <v>94</v>
      </c>
      <c r="Q45">
        <v>5458314</v>
      </c>
      <c r="R45" t="s">
        <v>159</v>
      </c>
      <c r="S45" t="s">
        <v>149</v>
      </c>
      <c r="T45" t="s">
        <v>26</v>
      </c>
      <c r="U45" t="s">
        <v>26</v>
      </c>
    </row>
    <row r="46" spans="1:21" x14ac:dyDescent="0.25">
      <c r="A46" s="4" t="str">
        <f t="shared" si="0"/>
        <v>NL00000091322002</v>
      </c>
      <c r="B46">
        <v>15334</v>
      </c>
      <c r="C46" t="s">
        <v>20</v>
      </c>
      <c r="D46" t="s">
        <v>21</v>
      </c>
      <c r="E46" t="s">
        <v>22</v>
      </c>
      <c r="F46" t="s">
        <v>23</v>
      </c>
      <c r="G46" t="s">
        <v>24</v>
      </c>
      <c r="H46" t="s">
        <v>27</v>
      </c>
      <c r="I46">
        <v>2002</v>
      </c>
      <c r="J46">
        <v>12</v>
      </c>
      <c r="K46" t="s">
        <v>30</v>
      </c>
      <c r="L46">
        <v>5541</v>
      </c>
      <c r="M46">
        <v>12789</v>
      </c>
      <c r="N46">
        <v>14002</v>
      </c>
      <c r="O46">
        <v>104</v>
      </c>
      <c r="P46" t="s">
        <v>94</v>
      </c>
      <c r="Q46">
        <v>5458314</v>
      </c>
      <c r="R46" t="s">
        <v>159</v>
      </c>
      <c r="S46" t="s">
        <v>149</v>
      </c>
      <c r="T46" t="s">
        <v>26</v>
      </c>
      <c r="U46" t="s">
        <v>26</v>
      </c>
    </row>
    <row r="47" spans="1:21" x14ac:dyDescent="0.25">
      <c r="A47" s="4" t="str">
        <f t="shared" si="0"/>
        <v>NL00000091322003</v>
      </c>
      <c r="B47">
        <v>15334</v>
      </c>
      <c r="C47" t="s">
        <v>20</v>
      </c>
      <c r="D47" t="s">
        <v>21</v>
      </c>
      <c r="E47" t="s">
        <v>22</v>
      </c>
      <c r="F47" t="s">
        <v>23</v>
      </c>
      <c r="G47" t="s">
        <v>24</v>
      </c>
      <c r="H47" t="s">
        <v>27</v>
      </c>
      <c r="I47">
        <v>2003</v>
      </c>
      <c r="J47">
        <v>12</v>
      </c>
      <c r="K47" t="s">
        <v>31</v>
      </c>
      <c r="L47">
        <v>5531</v>
      </c>
      <c r="M47">
        <v>11954</v>
      </c>
      <c r="N47">
        <v>13051</v>
      </c>
      <c r="O47">
        <v>104</v>
      </c>
      <c r="P47" t="s">
        <v>94</v>
      </c>
      <c r="Q47">
        <v>5458314</v>
      </c>
      <c r="R47" t="s">
        <v>159</v>
      </c>
      <c r="S47" t="s">
        <v>149</v>
      </c>
      <c r="T47" t="s">
        <v>26</v>
      </c>
      <c r="U47" t="s">
        <v>26</v>
      </c>
    </row>
    <row r="48" spans="1:21" x14ac:dyDescent="0.25">
      <c r="A48" s="4" t="str">
        <f t="shared" si="0"/>
        <v>NL00000091322004</v>
      </c>
      <c r="B48">
        <v>15334</v>
      </c>
      <c r="C48" t="s">
        <v>20</v>
      </c>
      <c r="D48" t="s">
        <v>21</v>
      </c>
      <c r="E48" t="s">
        <v>22</v>
      </c>
      <c r="F48" t="s">
        <v>23</v>
      </c>
      <c r="G48" t="s">
        <v>24</v>
      </c>
      <c r="H48" t="s">
        <v>27</v>
      </c>
      <c r="I48">
        <v>2004</v>
      </c>
      <c r="J48">
        <v>12</v>
      </c>
      <c r="K48" t="s">
        <v>32</v>
      </c>
      <c r="L48">
        <v>6556</v>
      </c>
      <c r="M48">
        <v>12405</v>
      </c>
      <c r="N48">
        <v>12688</v>
      </c>
      <c r="O48">
        <v>104</v>
      </c>
      <c r="P48" t="s">
        <v>94</v>
      </c>
      <c r="Q48">
        <v>5458314</v>
      </c>
      <c r="R48" t="s">
        <v>159</v>
      </c>
      <c r="S48" t="s">
        <v>149</v>
      </c>
      <c r="T48" t="s">
        <v>26</v>
      </c>
      <c r="U48" t="s">
        <v>26</v>
      </c>
    </row>
    <row r="49" spans="1:21" x14ac:dyDescent="0.25">
      <c r="A49" s="4" t="str">
        <f t="shared" si="0"/>
        <v>NL00000091322005</v>
      </c>
      <c r="B49">
        <v>15334</v>
      </c>
      <c r="C49" t="s">
        <v>20</v>
      </c>
      <c r="D49" t="s">
        <v>21</v>
      </c>
      <c r="E49" t="s">
        <v>22</v>
      </c>
      <c r="F49" t="s">
        <v>23</v>
      </c>
      <c r="G49" t="s">
        <v>33</v>
      </c>
      <c r="H49" t="s">
        <v>27</v>
      </c>
      <c r="I49">
        <v>2005</v>
      </c>
      <c r="J49">
        <v>12</v>
      </c>
      <c r="K49" t="s">
        <v>34</v>
      </c>
      <c r="L49">
        <v>6705</v>
      </c>
      <c r="M49">
        <v>12425</v>
      </c>
      <c r="N49">
        <v>13000</v>
      </c>
      <c r="O49">
        <v>104</v>
      </c>
      <c r="P49" t="s">
        <v>94</v>
      </c>
      <c r="Q49">
        <v>5458314</v>
      </c>
      <c r="R49" t="s">
        <v>159</v>
      </c>
      <c r="S49" t="s">
        <v>149</v>
      </c>
      <c r="T49" t="s">
        <v>26</v>
      </c>
      <c r="U49" t="s">
        <v>26</v>
      </c>
    </row>
    <row r="50" spans="1:21" x14ac:dyDescent="0.25">
      <c r="A50" s="4" t="str">
        <f t="shared" si="0"/>
        <v>NL00000091322006</v>
      </c>
      <c r="B50">
        <v>15334</v>
      </c>
      <c r="C50" t="s">
        <v>20</v>
      </c>
      <c r="D50" t="s">
        <v>21</v>
      </c>
      <c r="E50" t="s">
        <v>22</v>
      </c>
      <c r="F50" t="s">
        <v>23</v>
      </c>
      <c r="G50" t="s">
        <v>33</v>
      </c>
      <c r="H50" t="s">
        <v>27</v>
      </c>
      <c r="I50">
        <v>2006</v>
      </c>
      <c r="J50">
        <v>12</v>
      </c>
      <c r="K50" t="s">
        <v>35</v>
      </c>
      <c r="L50">
        <v>7051</v>
      </c>
      <c r="M50">
        <v>12785</v>
      </c>
      <c r="N50">
        <v>13737</v>
      </c>
      <c r="O50">
        <v>104</v>
      </c>
      <c r="P50" t="s">
        <v>94</v>
      </c>
      <c r="Q50">
        <v>5458314</v>
      </c>
      <c r="R50" t="s">
        <v>159</v>
      </c>
      <c r="S50" t="s">
        <v>149</v>
      </c>
      <c r="T50" t="s">
        <v>26</v>
      </c>
      <c r="U50" t="s">
        <v>26</v>
      </c>
    </row>
    <row r="51" spans="1:21" x14ac:dyDescent="0.25">
      <c r="A51" s="4" t="str">
        <f t="shared" si="0"/>
        <v>NL00000091322007</v>
      </c>
      <c r="B51">
        <v>15334</v>
      </c>
      <c r="C51" t="s">
        <v>20</v>
      </c>
      <c r="D51" t="s">
        <v>21</v>
      </c>
      <c r="E51" t="s">
        <v>22</v>
      </c>
      <c r="F51" t="s">
        <v>23</v>
      </c>
      <c r="G51" t="s">
        <v>33</v>
      </c>
      <c r="H51" t="s">
        <v>27</v>
      </c>
      <c r="I51">
        <v>2007</v>
      </c>
      <c r="J51">
        <v>12</v>
      </c>
      <c r="K51" t="s">
        <v>36</v>
      </c>
      <c r="L51">
        <v>14969</v>
      </c>
      <c r="M51">
        <v>19243</v>
      </c>
      <c r="N51">
        <v>10217</v>
      </c>
      <c r="O51">
        <v>104</v>
      </c>
      <c r="P51" t="s">
        <v>94</v>
      </c>
      <c r="Q51">
        <v>5458314</v>
      </c>
      <c r="R51" t="s">
        <v>159</v>
      </c>
      <c r="S51" t="s">
        <v>149</v>
      </c>
      <c r="T51" t="s">
        <v>26</v>
      </c>
      <c r="U51" t="s">
        <v>26</v>
      </c>
    </row>
    <row r="52" spans="1:21" x14ac:dyDescent="0.25">
      <c r="A52" s="4" t="str">
        <f t="shared" si="0"/>
        <v>NL00000091322008</v>
      </c>
      <c r="B52">
        <v>15334</v>
      </c>
      <c r="C52" t="s">
        <v>20</v>
      </c>
      <c r="D52" t="s">
        <v>21</v>
      </c>
      <c r="E52" t="s">
        <v>22</v>
      </c>
      <c r="F52" t="s">
        <v>23</v>
      </c>
      <c r="G52" t="s">
        <v>33</v>
      </c>
      <c r="H52" t="s">
        <v>27</v>
      </c>
      <c r="I52">
        <v>2008</v>
      </c>
      <c r="J52">
        <v>12</v>
      </c>
      <c r="K52" t="s">
        <v>37</v>
      </c>
      <c r="L52">
        <v>6357</v>
      </c>
      <c r="M52">
        <v>18734</v>
      </c>
      <c r="N52">
        <v>15415</v>
      </c>
      <c r="O52">
        <v>104</v>
      </c>
      <c r="P52" t="s">
        <v>94</v>
      </c>
      <c r="Q52">
        <v>5458314</v>
      </c>
      <c r="R52" t="s">
        <v>159</v>
      </c>
      <c r="S52" t="s">
        <v>149</v>
      </c>
      <c r="T52" t="s">
        <v>26</v>
      </c>
      <c r="U52" t="s">
        <v>26</v>
      </c>
    </row>
    <row r="53" spans="1:21" x14ac:dyDescent="0.25">
      <c r="A53" s="4" t="str">
        <f t="shared" si="0"/>
        <v>NL00000091322009</v>
      </c>
      <c r="B53">
        <v>15334</v>
      </c>
      <c r="C53" t="s">
        <v>20</v>
      </c>
      <c r="D53" t="s">
        <v>21</v>
      </c>
      <c r="E53" t="s">
        <v>22</v>
      </c>
      <c r="F53" t="s">
        <v>23</v>
      </c>
      <c r="G53" t="s">
        <v>33</v>
      </c>
      <c r="H53" t="s">
        <v>27</v>
      </c>
      <c r="I53">
        <v>2009</v>
      </c>
      <c r="J53">
        <v>12</v>
      </c>
      <c r="K53" t="s">
        <v>38</v>
      </c>
      <c r="L53">
        <v>6235</v>
      </c>
      <c r="M53">
        <v>18880</v>
      </c>
      <c r="N53">
        <v>13893</v>
      </c>
      <c r="O53">
        <v>104</v>
      </c>
      <c r="P53" t="s">
        <v>94</v>
      </c>
      <c r="Q53">
        <v>5458314</v>
      </c>
      <c r="R53" t="s">
        <v>159</v>
      </c>
      <c r="S53" t="s">
        <v>149</v>
      </c>
      <c r="T53" t="s">
        <v>26</v>
      </c>
      <c r="U53" t="s">
        <v>26</v>
      </c>
    </row>
    <row r="54" spans="1:21" x14ac:dyDescent="0.25">
      <c r="A54" s="4" t="str">
        <f t="shared" si="0"/>
        <v>NL00000091322010</v>
      </c>
      <c r="B54">
        <v>15334</v>
      </c>
      <c r="C54" t="s">
        <v>20</v>
      </c>
      <c r="D54" t="s">
        <v>21</v>
      </c>
      <c r="E54" t="s">
        <v>22</v>
      </c>
      <c r="F54" t="s">
        <v>23</v>
      </c>
      <c r="G54" t="s">
        <v>33</v>
      </c>
      <c r="H54" t="s">
        <v>27</v>
      </c>
      <c r="I54">
        <v>2010</v>
      </c>
      <c r="J54">
        <v>12</v>
      </c>
      <c r="K54" t="s">
        <v>39</v>
      </c>
      <c r="L54">
        <v>7425</v>
      </c>
      <c r="M54">
        <v>20094</v>
      </c>
      <c r="N54">
        <v>14640</v>
      </c>
      <c r="O54">
        <v>104</v>
      </c>
      <c r="P54" t="s">
        <v>94</v>
      </c>
      <c r="Q54">
        <v>5458314</v>
      </c>
      <c r="R54" t="s">
        <v>159</v>
      </c>
      <c r="S54" t="s">
        <v>149</v>
      </c>
      <c r="T54" t="s">
        <v>26</v>
      </c>
      <c r="U54" t="s">
        <v>26</v>
      </c>
    </row>
    <row r="55" spans="1:21" x14ac:dyDescent="0.25">
      <c r="A55" s="4" t="str">
        <f t="shared" si="0"/>
        <v>NL00000091322011</v>
      </c>
      <c r="B55">
        <v>15334</v>
      </c>
      <c r="C55" t="s">
        <v>20</v>
      </c>
      <c r="D55" t="s">
        <v>21</v>
      </c>
      <c r="E55" t="s">
        <v>22</v>
      </c>
      <c r="F55" t="s">
        <v>23</v>
      </c>
      <c r="G55" t="s">
        <v>33</v>
      </c>
      <c r="H55" t="s">
        <v>27</v>
      </c>
      <c r="I55">
        <v>2011</v>
      </c>
      <c r="J55">
        <v>12</v>
      </c>
      <c r="K55" t="s">
        <v>40</v>
      </c>
      <c r="L55">
        <v>6574</v>
      </c>
      <c r="M55">
        <v>19869</v>
      </c>
      <c r="N55">
        <v>15697</v>
      </c>
      <c r="O55">
        <v>104</v>
      </c>
      <c r="P55" t="s">
        <v>94</v>
      </c>
      <c r="Q55">
        <v>5458314</v>
      </c>
      <c r="R55" t="s">
        <v>159</v>
      </c>
      <c r="S55" t="s">
        <v>149</v>
      </c>
      <c r="T55" t="s">
        <v>26</v>
      </c>
      <c r="U55" t="s">
        <v>26</v>
      </c>
    </row>
    <row r="56" spans="1:21" x14ac:dyDescent="0.25">
      <c r="A56" s="4" t="str">
        <f t="shared" si="0"/>
        <v>NL00000091322012</v>
      </c>
      <c r="B56">
        <v>15334</v>
      </c>
      <c r="C56" t="s">
        <v>20</v>
      </c>
      <c r="D56" t="s">
        <v>21</v>
      </c>
      <c r="E56" t="s">
        <v>22</v>
      </c>
      <c r="F56" t="s">
        <v>23</v>
      </c>
      <c r="G56" t="s">
        <v>33</v>
      </c>
      <c r="H56" t="s">
        <v>27</v>
      </c>
      <c r="I56">
        <v>2012</v>
      </c>
      <c r="J56">
        <v>12</v>
      </c>
      <c r="K56" t="s">
        <v>41</v>
      </c>
      <c r="L56">
        <v>7007</v>
      </c>
      <c r="M56">
        <v>17963</v>
      </c>
      <c r="N56">
        <v>15390</v>
      </c>
      <c r="O56">
        <v>104</v>
      </c>
      <c r="P56" t="s">
        <v>94</v>
      </c>
      <c r="Q56">
        <v>5458314</v>
      </c>
      <c r="R56" t="s">
        <v>159</v>
      </c>
      <c r="S56" t="s">
        <v>149</v>
      </c>
      <c r="T56" t="s">
        <v>26</v>
      </c>
      <c r="U56" t="s">
        <v>26</v>
      </c>
    </row>
    <row r="57" spans="1:21" x14ac:dyDescent="0.25">
      <c r="A57" s="4" t="str">
        <f t="shared" si="0"/>
        <v>NL00000091322013</v>
      </c>
      <c r="B57">
        <v>15334</v>
      </c>
      <c r="C57" t="s">
        <v>20</v>
      </c>
      <c r="D57" t="s">
        <v>21</v>
      </c>
      <c r="E57" t="s">
        <v>22</v>
      </c>
      <c r="F57" t="s">
        <v>23</v>
      </c>
      <c r="G57" t="s">
        <v>33</v>
      </c>
      <c r="H57" t="s">
        <v>27</v>
      </c>
      <c r="I57">
        <v>2013</v>
      </c>
      <c r="J57">
        <v>12</v>
      </c>
      <c r="K57" t="s">
        <v>151</v>
      </c>
      <c r="L57">
        <v>6349</v>
      </c>
      <c r="M57">
        <v>16063</v>
      </c>
      <c r="N57">
        <v>14590</v>
      </c>
      <c r="O57">
        <v>104</v>
      </c>
      <c r="P57" t="s">
        <v>94</v>
      </c>
      <c r="Q57">
        <v>5458314</v>
      </c>
      <c r="R57" t="s">
        <v>159</v>
      </c>
      <c r="S57" t="s">
        <v>149</v>
      </c>
      <c r="T57" t="s">
        <v>26</v>
      </c>
      <c r="U57" t="s">
        <v>26</v>
      </c>
    </row>
    <row r="58" spans="1:21" x14ac:dyDescent="0.25">
      <c r="A58" s="4" t="str">
        <f t="shared" si="0"/>
        <v>NL00003037092000</v>
      </c>
      <c r="B58">
        <v>15598</v>
      </c>
      <c r="C58" t="s">
        <v>160</v>
      </c>
      <c r="D58" t="s">
        <v>21</v>
      </c>
      <c r="E58" t="s">
        <v>22</v>
      </c>
      <c r="F58" t="s">
        <v>23</v>
      </c>
      <c r="G58" t="s">
        <v>24</v>
      </c>
      <c r="H58" t="s">
        <v>27</v>
      </c>
      <c r="I58">
        <v>2000</v>
      </c>
      <c r="J58">
        <v>12</v>
      </c>
      <c r="K58" t="s">
        <v>28</v>
      </c>
      <c r="M58">
        <v>244216</v>
      </c>
      <c r="N58">
        <v>25088</v>
      </c>
      <c r="O58">
        <v>104</v>
      </c>
      <c r="P58" t="s">
        <v>92</v>
      </c>
      <c r="Q58">
        <v>5927375</v>
      </c>
      <c r="R58" t="s">
        <v>161</v>
      </c>
      <c r="S58" t="s">
        <v>149</v>
      </c>
      <c r="T58" t="s">
        <v>26</v>
      </c>
      <c r="U58" t="s">
        <v>26</v>
      </c>
    </row>
    <row r="59" spans="1:21" x14ac:dyDescent="0.25">
      <c r="A59" s="4" t="str">
        <f t="shared" si="0"/>
        <v>NL00003037092001</v>
      </c>
      <c r="B59">
        <v>15598</v>
      </c>
      <c r="C59" t="s">
        <v>160</v>
      </c>
      <c r="D59" t="s">
        <v>21</v>
      </c>
      <c r="E59" t="s">
        <v>22</v>
      </c>
      <c r="F59" t="s">
        <v>23</v>
      </c>
      <c r="G59" t="s">
        <v>24</v>
      </c>
      <c r="H59" t="s">
        <v>27</v>
      </c>
      <c r="I59">
        <v>2001</v>
      </c>
      <c r="J59">
        <v>12</v>
      </c>
      <c r="K59" t="s">
        <v>29</v>
      </c>
      <c r="M59">
        <v>264061</v>
      </c>
      <c r="N59">
        <v>19778</v>
      </c>
      <c r="O59">
        <v>104</v>
      </c>
      <c r="P59" t="s">
        <v>92</v>
      </c>
      <c r="Q59">
        <v>5927375</v>
      </c>
      <c r="R59" t="s">
        <v>161</v>
      </c>
      <c r="S59" t="s">
        <v>149</v>
      </c>
      <c r="T59" t="s">
        <v>26</v>
      </c>
      <c r="U59" t="s">
        <v>26</v>
      </c>
    </row>
    <row r="60" spans="1:21" x14ac:dyDescent="0.25">
      <c r="A60" s="4" t="str">
        <f t="shared" si="0"/>
        <v>NL00003037092002</v>
      </c>
      <c r="B60">
        <v>15598</v>
      </c>
      <c r="C60" t="s">
        <v>160</v>
      </c>
      <c r="D60" t="s">
        <v>21</v>
      </c>
      <c r="E60" t="s">
        <v>22</v>
      </c>
      <c r="F60" t="s">
        <v>23</v>
      </c>
      <c r="G60" t="s">
        <v>24</v>
      </c>
      <c r="H60" t="s">
        <v>27</v>
      </c>
      <c r="I60">
        <v>2002</v>
      </c>
      <c r="J60">
        <v>12</v>
      </c>
      <c r="K60" t="s">
        <v>30</v>
      </c>
      <c r="M60">
        <v>238206</v>
      </c>
      <c r="N60">
        <v>16894</v>
      </c>
      <c r="O60">
        <v>104</v>
      </c>
      <c r="P60" t="s">
        <v>92</v>
      </c>
      <c r="Q60">
        <v>5927375</v>
      </c>
      <c r="R60" t="s">
        <v>161</v>
      </c>
      <c r="S60" t="s">
        <v>149</v>
      </c>
      <c r="T60" t="s">
        <v>26</v>
      </c>
      <c r="U60" t="s">
        <v>26</v>
      </c>
    </row>
    <row r="61" spans="1:21" x14ac:dyDescent="0.25">
      <c r="A61" s="4" t="str">
        <f t="shared" si="0"/>
        <v>NL00003037092003</v>
      </c>
      <c r="B61">
        <v>15598</v>
      </c>
      <c r="C61" t="s">
        <v>160</v>
      </c>
      <c r="D61" t="s">
        <v>21</v>
      </c>
      <c r="E61" t="s">
        <v>22</v>
      </c>
      <c r="F61" t="s">
        <v>23</v>
      </c>
      <c r="G61" t="s">
        <v>24</v>
      </c>
      <c r="H61" t="s">
        <v>27</v>
      </c>
      <c r="I61">
        <v>2003</v>
      </c>
      <c r="J61">
        <v>12</v>
      </c>
      <c r="K61" t="s">
        <v>31</v>
      </c>
      <c r="M61">
        <v>233976</v>
      </c>
      <c r="N61">
        <v>38760</v>
      </c>
      <c r="O61">
        <v>104</v>
      </c>
      <c r="P61" t="s">
        <v>92</v>
      </c>
      <c r="Q61">
        <v>5927375</v>
      </c>
      <c r="R61" t="s">
        <v>161</v>
      </c>
      <c r="S61" t="s">
        <v>149</v>
      </c>
      <c r="T61" t="s">
        <v>26</v>
      </c>
      <c r="U61" t="s">
        <v>26</v>
      </c>
    </row>
    <row r="62" spans="1:21" x14ac:dyDescent="0.25">
      <c r="A62" s="4" t="str">
        <f t="shared" si="0"/>
        <v>NL00003037092004</v>
      </c>
      <c r="B62">
        <v>15598</v>
      </c>
      <c r="C62" t="s">
        <v>160</v>
      </c>
      <c r="D62" t="s">
        <v>21</v>
      </c>
      <c r="E62" t="s">
        <v>22</v>
      </c>
      <c r="F62" t="s">
        <v>23</v>
      </c>
      <c r="G62" t="s">
        <v>24</v>
      </c>
      <c r="H62" t="s">
        <v>27</v>
      </c>
      <c r="I62">
        <v>2004</v>
      </c>
      <c r="J62">
        <v>12</v>
      </c>
      <c r="K62" t="s">
        <v>32</v>
      </c>
      <c r="M62">
        <v>238499</v>
      </c>
      <c r="N62">
        <v>34182</v>
      </c>
      <c r="O62">
        <v>104</v>
      </c>
      <c r="P62" t="s">
        <v>92</v>
      </c>
      <c r="Q62">
        <v>5927375</v>
      </c>
      <c r="R62" t="s">
        <v>161</v>
      </c>
      <c r="S62" t="s">
        <v>149</v>
      </c>
      <c r="T62" t="s">
        <v>26</v>
      </c>
      <c r="U62" t="s">
        <v>26</v>
      </c>
    </row>
    <row r="63" spans="1:21" x14ac:dyDescent="0.25">
      <c r="A63" s="4" t="str">
        <f t="shared" si="0"/>
        <v>NL00003037092005</v>
      </c>
      <c r="B63">
        <v>15598</v>
      </c>
      <c r="C63" t="s">
        <v>160</v>
      </c>
      <c r="D63" t="s">
        <v>21</v>
      </c>
      <c r="E63" t="s">
        <v>22</v>
      </c>
      <c r="F63" t="s">
        <v>23</v>
      </c>
      <c r="G63" t="s">
        <v>33</v>
      </c>
      <c r="H63" t="s">
        <v>27</v>
      </c>
      <c r="I63">
        <v>2005</v>
      </c>
      <c r="J63">
        <v>12</v>
      </c>
      <c r="K63" t="s">
        <v>34</v>
      </c>
      <c r="M63">
        <v>311215</v>
      </c>
      <c r="N63">
        <v>45042</v>
      </c>
      <c r="O63">
        <v>104</v>
      </c>
      <c r="P63" t="s">
        <v>92</v>
      </c>
      <c r="Q63">
        <v>5927375</v>
      </c>
      <c r="R63" t="s">
        <v>161</v>
      </c>
      <c r="S63" t="s">
        <v>149</v>
      </c>
      <c r="T63" t="s">
        <v>26</v>
      </c>
      <c r="U63" t="s">
        <v>26</v>
      </c>
    </row>
    <row r="64" spans="1:21" x14ac:dyDescent="0.25">
      <c r="A64" s="4" t="str">
        <f t="shared" si="0"/>
        <v>NL00003037092006</v>
      </c>
      <c r="B64">
        <v>15598</v>
      </c>
      <c r="C64" t="s">
        <v>160</v>
      </c>
      <c r="D64" t="s">
        <v>21</v>
      </c>
      <c r="E64" t="s">
        <v>22</v>
      </c>
      <c r="F64" t="s">
        <v>23</v>
      </c>
      <c r="G64" t="s">
        <v>33</v>
      </c>
      <c r="H64" t="s">
        <v>27</v>
      </c>
      <c r="I64">
        <v>2006</v>
      </c>
      <c r="J64">
        <v>12</v>
      </c>
      <c r="K64" t="s">
        <v>35</v>
      </c>
      <c r="M64">
        <v>314813</v>
      </c>
      <c r="N64">
        <v>46679</v>
      </c>
      <c r="O64">
        <v>104</v>
      </c>
      <c r="P64" t="s">
        <v>92</v>
      </c>
      <c r="Q64">
        <v>5927375</v>
      </c>
      <c r="R64" t="s">
        <v>161</v>
      </c>
      <c r="S64" t="s">
        <v>149</v>
      </c>
      <c r="T64" t="s">
        <v>26</v>
      </c>
      <c r="U64" t="s">
        <v>26</v>
      </c>
    </row>
    <row r="65" spans="1:21" x14ac:dyDescent="0.25">
      <c r="A65" s="4" t="str">
        <f t="shared" si="0"/>
        <v>NL00003037092007</v>
      </c>
      <c r="B65">
        <v>15598</v>
      </c>
      <c r="C65" t="s">
        <v>160</v>
      </c>
      <c r="D65" t="s">
        <v>21</v>
      </c>
      <c r="E65" t="s">
        <v>22</v>
      </c>
      <c r="F65" t="s">
        <v>23</v>
      </c>
      <c r="G65" t="s">
        <v>33</v>
      </c>
      <c r="H65" t="s">
        <v>27</v>
      </c>
      <c r="I65">
        <v>2007</v>
      </c>
      <c r="J65">
        <v>12</v>
      </c>
      <c r="K65" t="s">
        <v>36</v>
      </c>
      <c r="M65">
        <v>314120</v>
      </c>
      <c r="N65">
        <v>44079</v>
      </c>
      <c r="O65">
        <v>104</v>
      </c>
      <c r="P65" t="s">
        <v>92</v>
      </c>
      <c r="Q65">
        <v>5927375</v>
      </c>
      <c r="R65" t="s">
        <v>161</v>
      </c>
      <c r="S65" t="s">
        <v>149</v>
      </c>
      <c r="T65" t="s">
        <v>26</v>
      </c>
      <c r="U65" t="s">
        <v>26</v>
      </c>
    </row>
    <row r="66" spans="1:21" x14ac:dyDescent="0.25">
      <c r="A66" s="4" t="str">
        <f t="shared" si="0"/>
        <v>NL00003037092008</v>
      </c>
      <c r="B66">
        <v>15598</v>
      </c>
      <c r="C66" t="s">
        <v>160</v>
      </c>
      <c r="D66" t="s">
        <v>21</v>
      </c>
      <c r="E66" t="s">
        <v>22</v>
      </c>
      <c r="F66" t="s">
        <v>23</v>
      </c>
      <c r="G66" t="s">
        <v>33</v>
      </c>
      <c r="H66" t="s">
        <v>27</v>
      </c>
      <c r="I66">
        <v>2008</v>
      </c>
      <c r="J66">
        <v>12</v>
      </c>
      <c r="K66" t="s">
        <v>37</v>
      </c>
      <c r="M66">
        <v>287259</v>
      </c>
      <c r="N66">
        <v>5423</v>
      </c>
      <c r="O66">
        <v>104</v>
      </c>
      <c r="P66" t="s">
        <v>92</v>
      </c>
      <c r="Q66">
        <v>5927375</v>
      </c>
      <c r="R66" t="s">
        <v>161</v>
      </c>
      <c r="S66" t="s">
        <v>149</v>
      </c>
      <c r="T66" t="s">
        <v>26</v>
      </c>
      <c r="U66" t="s">
        <v>26</v>
      </c>
    </row>
    <row r="67" spans="1:21" x14ac:dyDescent="0.25">
      <c r="A67" s="4" t="str">
        <f t="shared" ref="A67:A130" si="1">CONCATENATE(P67,I67)</f>
        <v>NL00003037092009</v>
      </c>
      <c r="B67">
        <v>15598</v>
      </c>
      <c r="C67" t="s">
        <v>160</v>
      </c>
      <c r="D67" t="s">
        <v>21</v>
      </c>
      <c r="E67" t="s">
        <v>22</v>
      </c>
      <c r="F67" t="s">
        <v>23</v>
      </c>
      <c r="G67" t="s">
        <v>33</v>
      </c>
      <c r="H67" t="s">
        <v>27</v>
      </c>
      <c r="I67">
        <v>2009</v>
      </c>
      <c r="J67">
        <v>12</v>
      </c>
      <c r="K67" t="s">
        <v>38</v>
      </c>
      <c r="M67">
        <v>298634</v>
      </c>
      <c r="N67">
        <v>43387</v>
      </c>
      <c r="O67">
        <v>104</v>
      </c>
      <c r="P67" t="s">
        <v>92</v>
      </c>
      <c r="Q67">
        <v>5927375</v>
      </c>
      <c r="R67" t="s">
        <v>161</v>
      </c>
      <c r="S67" t="s">
        <v>149</v>
      </c>
      <c r="T67" t="s">
        <v>26</v>
      </c>
      <c r="U67" t="s">
        <v>26</v>
      </c>
    </row>
    <row r="68" spans="1:21" x14ac:dyDescent="0.25">
      <c r="A68" s="4" t="str">
        <f t="shared" si="1"/>
        <v>NL00003037092010</v>
      </c>
      <c r="B68">
        <v>15598</v>
      </c>
      <c r="C68" t="s">
        <v>160</v>
      </c>
      <c r="D68" t="s">
        <v>21</v>
      </c>
      <c r="E68" t="s">
        <v>22</v>
      </c>
      <c r="F68" t="s">
        <v>23</v>
      </c>
      <c r="G68" t="s">
        <v>33</v>
      </c>
      <c r="H68" t="s">
        <v>27</v>
      </c>
      <c r="I68">
        <v>2010</v>
      </c>
      <c r="J68">
        <v>12</v>
      </c>
      <c r="K68" t="s">
        <v>39</v>
      </c>
      <c r="M68">
        <v>332303</v>
      </c>
      <c r="N68">
        <v>46476</v>
      </c>
      <c r="O68">
        <v>104</v>
      </c>
      <c r="P68" t="s">
        <v>92</v>
      </c>
      <c r="Q68">
        <v>5927375</v>
      </c>
      <c r="R68" t="s">
        <v>161</v>
      </c>
      <c r="S68" t="s">
        <v>149</v>
      </c>
      <c r="T68" t="s">
        <v>26</v>
      </c>
      <c r="U68" t="s">
        <v>26</v>
      </c>
    </row>
    <row r="69" spans="1:21" x14ac:dyDescent="0.25">
      <c r="A69" s="4" t="str">
        <f t="shared" si="1"/>
        <v>NL00003037092011</v>
      </c>
      <c r="B69">
        <v>15598</v>
      </c>
      <c r="C69" t="s">
        <v>160</v>
      </c>
      <c r="D69" t="s">
        <v>21</v>
      </c>
      <c r="E69" t="s">
        <v>22</v>
      </c>
      <c r="F69" t="s">
        <v>23</v>
      </c>
      <c r="G69" t="s">
        <v>33</v>
      </c>
      <c r="H69" t="s">
        <v>27</v>
      </c>
      <c r="I69">
        <v>2011</v>
      </c>
      <c r="J69">
        <v>12</v>
      </c>
      <c r="K69" t="s">
        <v>40</v>
      </c>
      <c r="M69">
        <v>345577</v>
      </c>
      <c r="N69">
        <v>27930</v>
      </c>
      <c r="O69">
        <v>104</v>
      </c>
      <c r="P69" t="s">
        <v>92</v>
      </c>
      <c r="Q69">
        <v>5927375</v>
      </c>
      <c r="R69" t="s">
        <v>161</v>
      </c>
      <c r="S69" t="s">
        <v>149</v>
      </c>
      <c r="T69" t="s">
        <v>26</v>
      </c>
      <c r="U69" t="s">
        <v>26</v>
      </c>
    </row>
    <row r="70" spans="1:21" x14ac:dyDescent="0.25">
      <c r="A70" s="4" t="str">
        <f t="shared" si="1"/>
        <v>NL00003037092012</v>
      </c>
      <c r="B70">
        <v>15598</v>
      </c>
      <c r="C70" t="s">
        <v>160</v>
      </c>
      <c r="D70" t="s">
        <v>21</v>
      </c>
      <c r="E70" t="s">
        <v>22</v>
      </c>
      <c r="F70" t="s">
        <v>23</v>
      </c>
      <c r="G70" t="s">
        <v>33</v>
      </c>
      <c r="H70" t="s">
        <v>27</v>
      </c>
      <c r="I70">
        <v>2012</v>
      </c>
      <c r="J70">
        <v>12</v>
      </c>
      <c r="K70" t="s">
        <v>41</v>
      </c>
      <c r="M70">
        <v>366066</v>
      </c>
      <c r="N70">
        <v>43379</v>
      </c>
      <c r="O70">
        <v>104</v>
      </c>
      <c r="P70" t="s">
        <v>92</v>
      </c>
      <c r="Q70">
        <v>5927375</v>
      </c>
      <c r="R70" t="s">
        <v>161</v>
      </c>
      <c r="S70" t="s">
        <v>149</v>
      </c>
      <c r="T70" t="s">
        <v>26</v>
      </c>
      <c r="U70" t="s">
        <v>26</v>
      </c>
    </row>
    <row r="71" spans="1:21" x14ac:dyDescent="0.25">
      <c r="A71" s="4" t="str">
        <f t="shared" si="1"/>
        <v>NL00003037092013</v>
      </c>
      <c r="B71">
        <v>15598</v>
      </c>
      <c r="C71" t="s">
        <v>160</v>
      </c>
      <c r="D71" t="s">
        <v>21</v>
      </c>
      <c r="E71" t="s">
        <v>22</v>
      </c>
      <c r="F71" t="s">
        <v>23</v>
      </c>
      <c r="G71" t="s">
        <v>33</v>
      </c>
      <c r="H71" t="s">
        <v>27</v>
      </c>
      <c r="I71">
        <v>2013</v>
      </c>
      <c r="J71">
        <v>12</v>
      </c>
      <c r="K71" t="s">
        <v>151</v>
      </c>
      <c r="M71">
        <v>353745</v>
      </c>
      <c r="N71">
        <v>45396</v>
      </c>
      <c r="O71">
        <v>104</v>
      </c>
      <c r="P71" t="s">
        <v>92</v>
      </c>
      <c r="Q71">
        <v>5927375</v>
      </c>
      <c r="R71" t="s">
        <v>161</v>
      </c>
      <c r="S71" t="s">
        <v>149</v>
      </c>
      <c r="T71" t="s">
        <v>26</v>
      </c>
      <c r="U71" t="s">
        <v>26</v>
      </c>
    </row>
    <row r="72" spans="1:21" x14ac:dyDescent="0.25">
      <c r="A72" s="4" t="str">
        <f t="shared" si="1"/>
        <v>NL00003036002000</v>
      </c>
      <c r="B72">
        <v>15617</v>
      </c>
      <c r="C72" t="s">
        <v>160</v>
      </c>
      <c r="D72" t="s">
        <v>21</v>
      </c>
      <c r="E72" t="s">
        <v>22</v>
      </c>
      <c r="F72" t="s">
        <v>23</v>
      </c>
      <c r="G72" t="s">
        <v>24</v>
      </c>
      <c r="H72" t="s">
        <v>27</v>
      </c>
      <c r="I72">
        <v>2000</v>
      </c>
      <c r="J72">
        <v>12</v>
      </c>
      <c r="K72" t="s">
        <v>28</v>
      </c>
      <c r="M72">
        <v>650172</v>
      </c>
      <c r="N72">
        <v>58205</v>
      </c>
      <c r="O72">
        <v>104</v>
      </c>
      <c r="P72" t="s">
        <v>104</v>
      </c>
      <c r="Q72">
        <v>7154182</v>
      </c>
      <c r="R72" t="s">
        <v>162</v>
      </c>
      <c r="S72" t="s">
        <v>149</v>
      </c>
      <c r="T72" t="s">
        <v>26</v>
      </c>
      <c r="U72" t="s">
        <v>26</v>
      </c>
    </row>
    <row r="73" spans="1:21" x14ac:dyDescent="0.25">
      <c r="A73" s="4" t="str">
        <f t="shared" si="1"/>
        <v>NL00003036002001</v>
      </c>
      <c r="B73">
        <v>15617</v>
      </c>
      <c r="C73" t="s">
        <v>160</v>
      </c>
      <c r="D73" t="s">
        <v>21</v>
      </c>
      <c r="E73" t="s">
        <v>22</v>
      </c>
      <c r="F73" t="s">
        <v>23</v>
      </c>
      <c r="G73" t="s">
        <v>24</v>
      </c>
      <c r="H73" t="s">
        <v>27</v>
      </c>
      <c r="I73">
        <v>2001</v>
      </c>
      <c r="J73">
        <v>12</v>
      </c>
      <c r="K73" t="s">
        <v>29</v>
      </c>
      <c r="M73">
        <v>705119</v>
      </c>
      <c r="N73">
        <v>92314</v>
      </c>
      <c r="O73">
        <v>104</v>
      </c>
      <c r="P73" t="s">
        <v>104</v>
      </c>
      <c r="Q73">
        <v>7154182</v>
      </c>
      <c r="R73" t="s">
        <v>162</v>
      </c>
      <c r="S73" t="s">
        <v>149</v>
      </c>
      <c r="T73" t="s">
        <v>26</v>
      </c>
      <c r="U73" t="s">
        <v>26</v>
      </c>
    </row>
    <row r="74" spans="1:21" x14ac:dyDescent="0.25">
      <c r="A74" s="4" t="str">
        <f t="shared" si="1"/>
        <v>NL00003036002002</v>
      </c>
      <c r="B74">
        <v>15617</v>
      </c>
      <c r="C74" t="s">
        <v>160</v>
      </c>
      <c r="D74" t="s">
        <v>21</v>
      </c>
      <c r="E74" t="s">
        <v>22</v>
      </c>
      <c r="F74" t="s">
        <v>23</v>
      </c>
      <c r="G74" t="s">
        <v>24</v>
      </c>
      <c r="H74" t="s">
        <v>27</v>
      </c>
      <c r="I74">
        <v>2002</v>
      </c>
      <c r="J74">
        <v>12</v>
      </c>
      <c r="K74" t="s">
        <v>30</v>
      </c>
      <c r="M74">
        <v>716370</v>
      </c>
      <c r="N74">
        <v>93741</v>
      </c>
      <c r="O74">
        <v>104</v>
      </c>
      <c r="P74" t="s">
        <v>104</v>
      </c>
      <c r="Q74">
        <v>7154182</v>
      </c>
      <c r="R74" t="s">
        <v>162</v>
      </c>
      <c r="S74" t="s">
        <v>149</v>
      </c>
      <c r="T74" t="s">
        <v>26</v>
      </c>
      <c r="U74" t="s">
        <v>26</v>
      </c>
    </row>
    <row r="75" spans="1:21" x14ac:dyDescent="0.25">
      <c r="A75" s="4" t="str">
        <f t="shared" si="1"/>
        <v>NL00003036002003</v>
      </c>
      <c r="B75">
        <v>15617</v>
      </c>
      <c r="C75" t="s">
        <v>160</v>
      </c>
      <c r="D75" t="s">
        <v>21</v>
      </c>
      <c r="E75" t="s">
        <v>22</v>
      </c>
      <c r="F75" t="s">
        <v>23</v>
      </c>
      <c r="G75" t="s">
        <v>24</v>
      </c>
      <c r="H75" t="s">
        <v>27</v>
      </c>
      <c r="I75">
        <v>2003</v>
      </c>
      <c r="J75">
        <v>12</v>
      </c>
      <c r="K75" t="s">
        <v>31</v>
      </c>
      <c r="M75">
        <v>778771</v>
      </c>
      <c r="N75">
        <v>84734</v>
      </c>
      <c r="O75">
        <v>104</v>
      </c>
      <c r="P75" t="s">
        <v>104</v>
      </c>
      <c r="Q75">
        <v>7154182</v>
      </c>
      <c r="R75" t="s">
        <v>162</v>
      </c>
      <c r="S75" t="s">
        <v>149</v>
      </c>
      <c r="T75" t="s">
        <v>26</v>
      </c>
      <c r="U75" t="s">
        <v>26</v>
      </c>
    </row>
    <row r="76" spans="1:21" x14ac:dyDescent="0.25">
      <c r="A76" s="4" t="str">
        <f t="shared" si="1"/>
        <v>NL00003036002004</v>
      </c>
      <c r="B76">
        <v>15617</v>
      </c>
      <c r="C76" t="s">
        <v>160</v>
      </c>
      <c r="D76" t="s">
        <v>21</v>
      </c>
      <c r="E76" t="s">
        <v>22</v>
      </c>
      <c r="F76" t="s">
        <v>23</v>
      </c>
      <c r="G76" t="s">
        <v>24</v>
      </c>
      <c r="H76" t="s">
        <v>27</v>
      </c>
      <c r="I76">
        <v>2004</v>
      </c>
      <c r="J76">
        <v>12</v>
      </c>
      <c r="K76" t="s">
        <v>32</v>
      </c>
      <c r="M76">
        <v>866201</v>
      </c>
      <c r="N76">
        <v>84610</v>
      </c>
      <c r="O76">
        <v>104</v>
      </c>
      <c r="P76" t="s">
        <v>104</v>
      </c>
      <c r="Q76">
        <v>7154182</v>
      </c>
      <c r="R76" t="s">
        <v>162</v>
      </c>
      <c r="S76" t="s">
        <v>149</v>
      </c>
      <c r="T76" t="s">
        <v>26</v>
      </c>
      <c r="U76" t="s">
        <v>26</v>
      </c>
    </row>
    <row r="77" spans="1:21" x14ac:dyDescent="0.25">
      <c r="A77" s="4" t="str">
        <f t="shared" si="1"/>
        <v>NL00003036002005</v>
      </c>
      <c r="B77">
        <v>15617</v>
      </c>
      <c r="C77" t="s">
        <v>160</v>
      </c>
      <c r="D77" t="s">
        <v>21</v>
      </c>
      <c r="E77" t="s">
        <v>22</v>
      </c>
      <c r="F77" t="s">
        <v>23</v>
      </c>
      <c r="G77" t="s">
        <v>33</v>
      </c>
      <c r="H77" t="s">
        <v>27</v>
      </c>
      <c r="I77">
        <v>2005</v>
      </c>
      <c r="J77">
        <v>12</v>
      </c>
      <c r="K77" t="s">
        <v>34</v>
      </c>
      <c r="M77">
        <v>1158639</v>
      </c>
      <c r="N77">
        <v>112057</v>
      </c>
      <c r="O77">
        <v>104</v>
      </c>
      <c r="P77" t="s">
        <v>104</v>
      </c>
      <c r="Q77">
        <v>7154182</v>
      </c>
      <c r="R77" t="s">
        <v>162</v>
      </c>
      <c r="S77" t="s">
        <v>149</v>
      </c>
      <c r="T77" t="s">
        <v>26</v>
      </c>
      <c r="U77" t="s">
        <v>26</v>
      </c>
    </row>
    <row r="78" spans="1:21" x14ac:dyDescent="0.25">
      <c r="A78" s="4" t="str">
        <f t="shared" si="1"/>
        <v>NL00003036002006</v>
      </c>
      <c r="B78">
        <v>15617</v>
      </c>
      <c r="C78" t="s">
        <v>160</v>
      </c>
      <c r="D78" t="s">
        <v>21</v>
      </c>
      <c r="E78" t="s">
        <v>22</v>
      </c>
      <c r="F78" t="s">
        <v>23</v>
      </c>
      <c r="G78" t="s">
        <v>33</v>
      </c>
      <c r="H78" t="s">
        <v>27</v>
      </c>
      <c r="I78">
        <v>2006</v>
      </c>
      <c r="J78">
        <v>12</v>
      </c>
      <c r="K78" t="s">
        <v>35</v>
      </c>
      <c r="M78">
        <v>1226307</v>
      </c>
      <c r="N78">
        <v>126123</v>
      </c>
      <c r="O78">
        <v>104</v>
      </c>
      <c r="P78" t="s">
        <v>104</v>
      </c>
      <c r="Q78">
        <v>7154182</v>
      </c>
      <c r="R78" t="s">
        <v>162</v>
      </c>
      <c r="S78" t="s">
        <v>149</v>
      </c>
      <c r="T78" t="s">
        <v>26</v>
      </c>
      <c r="U78" t="s">
        <v>26</v>
      </c>
    </row>
    <row r="79" spans="1:21" x14ac:dyDescent="0.25">
      <c r="A79" s="4" t="str">
        <f t="shared" si="1"/>
        <v>NL00003036002007</v>
      </c>
      <c r="B79">
        <v>15617</v>
      </c>
      <c r="C79" t="s">
        <v>160</v>
      </c>
      <c r="D79" t="s">
        <v>21</v>
      </c>
      <c r="E79" t="s">
        <v>22</v>
      </c>
      <c r="F79" t="s">
        <v>23</v>
      </c>
      <c r="G79" t="s">
        <v>33</v>
      </c>
      <c r="H79" t="s">
        <v>27</v>
      </c>
      <c r="I79">
        <v>2007</v>
      </c>
      <c r="J79">
        <v>12</v>
      </c>
      <c r="K79" t="s">
        <v>36</v>
      </c>
      <c r="M79">
        <v>1312510</v>
      </c>
      <c r="N79">
        <v>146220</v>
      </c>
      <c r="O79">
        <v>104</v>
      </c>
      <c r="P79" t="s">
        <v>104</v>
      </c>
      <c r="Q79">
        <v>7154182</v>
      </c>
      <c r="R79" t="s">
        <v>162</v>
      </c>
      <c r="S79" t="s">
        <v>149</v>
      </c>
      <c r="T79" t="s">
        <v>26</v>
      </c>
      <c r="U79" t="s">
        <v>26</v>
      </c>
    </row>
    <row r="80" spans="1:21" x14ac:dyDescent="0.25">
      <c r="A80" s="4" t="str">
        <f t="shared" si="1"/>
        <v>NL00003036002008</v>
      </c>
      <c r="B80">
        <v>15617</v>
      </c>
      <c r="C80" t="s">
        <v>160</v>
      </c>
      <c r="D80" t="s">
        <v>21</v>
      </c>
      <c r="E80" t="s">
        <v>22</v>
      </c>
      <c r="F80" t="s">
        <v>23</v>
      </c>
      <c r="G80" t="s">
        <v>33</v>
      </c>
      <c r="H80" t="s">
        <v>27</v>
      </c>
      <c r="I80">
        <v>2008</v>
      </c>
      <c r="J80">
        <v>12</v>
      </c>
      <c r="K80" t="s">
        <v>37</v>
      </c>
      <c r="M80">
        <v>1331663</v>
      </c>
      <c r="N80">
        <v>154598</v>
      </c>
      <c r="O80">
        <v>104</v>
      </c>
      <c r="P80" t="s">
        <v>104</v>
      </c>
      <c r="Q80">
        <v>7154182</v>
      </c>
      <c r="R80" t="s">
        <v>162</v>
      </c>
      <c r="S80" t="s">
        <v>149</v>
      </c>
      <c r="T80" t="s">
        <v>26</v>
      </c>
      <c r="U80" t="s">
        <v>26</v>
      </c>
    </row>
    <row r="81" spans="1:21" x14ac:dyDescent="0.25">
      <c r="A81" s="4" t="str">
        <f t="shared" si="1"/>
        <v>NL00003036002009</v>
      </c>
      <c r="B81">
        <v>15617</v>
      </c>
      <c r="C81" t="s">
        <v>160</v>
      </c>
      <c r="D81" t="s">
        <v>21</v>
      </c>
      <c r="E81" t="s">
        <v>22</v>
      </c>
      <c r="F81" t="s">
        <v>23</v>
      </c>
      <c r="G81" t="s">
        <v>33</v>
      </c>
      <c r="H81" t="s">
        <v>27</v>
      </c>
      <c r="I81">
        <v>2009</v>
      </c>
      <c r="J81">
        <v>12</v>
      </c>
      <c r="K81" t="s">
        <v>38</v>
      </c>
      <c r="M81">
        <v>1159972</v>
      </c>
      <c r="N81">
        <v>116411</v>
      </c>
      <c r="O81">
        <v>104</v>
      </c>
      <c r="P81" t="s">
        <v>104</v>
      </c>
      <c r="Q81">
        <v>7154182</v>
      </c>
      <c r="R81" t="s">
        <v>162</v>
      </c>
      <c r="S81" t="s">
        <v>149</v>
      </c>
      <c r="T81" t="s">
        <v>26</v>
      </c>
      <c r="U81" t="s">
        <v>26</v>
      </c>
    </row>
    <row r="82" spans="1:21" x14ac:dyDescent="0.25">
      <c r="A82" s="4" t="str">
        <f t="shared" si="1"/>
        <v>NL00003036002010</v>
      </c>
      <c r="B82">
        <v>15617</v>
      </c>
      <c r="C82" t="s">
        <v>160</v>
      </c>
      <c r="D82" t="s">
        <v>21</v>
      </c>
      <c r="E82" t="s">
        <v>22</v>
      </c>
      <c r="F82" t="s">
        <v>23</v>
      </c>
      <c r="G82" t="s">
        <v>33</v>
      </c>
      <c r="H82" t="s">
        <v>27</v>
      </c>
      <c r="I82">
        <v>2010</v>
      </c>
      <c r="J82">
        <v>12</v>
      </c>
      <c r="K82" t="s">
        <v>39</v>
      </c>
      <c r="M82">
        <v>1242844</v>
      </c>
      <c r="N82">
        <v>110461</v>
      </c>
      <c r="O82">
        <v>104</v>
      </c>
      <c r="P82" t="s">
        <v>104</v>
      </c>
      <c r="Q82">
        <v>7154182</v>
      </c>
      <c r="R82" t="s">
        <v>162</v>
      </c>
      <c r="S82" t="s">
        <v>149</v>
      </c>
      <c r="T82" t="s">
        <v>26</v>
      </c>
      <c r="U82" t="s">
        <v>26</v>
      </c>
    </row>
    <row r="83" spans="1:21" x14ac:dyDescent="0.25">
      <c r="A83" s="4" t="str">
        <f t="shared" si="1"/>
        <v>NL00003036002011</v>
      </c>
      <c r="B83">
        <v>15617</v>
      </c>
      <c r="C83" t="s">
        <v>160</v>
      </c>
      <c r="D83" t="s">
        <v>21</v>
      </c>
      <c r="E83" t="s">
        <v>22</v>
      </c>
      <c r="F83" t="s">
        <v>23</v>
      </c>
      <c r="G83" t="s">
        <v>33</v>
      </c>
      <c r="H83" t="s">
        <v>27</v>
      </c>
      <c r="I83">
        <v>2011</v>
      </c>
      <c r="J83">
        <v>12</v>
      </c>
      <c r="K83" t="s">
        <v>40</v>
      </c>
      <c r="M83">
        <v>1273580</v>
      </c>
      <c r="N83">
        <v>106321</v>
      </c>
      <c r="O83">
        <v>104</v>
      </c>
      <c r="P83" t="s">
        <v>104</v>
      </c>
      <c r="Q83">
        <v>7154182</v>
      </c>
      <c r="R83" t="s">
        <v>162</v>
      </c>
      <c r="S83" t="s">
        <v>149</v>
      </c>
      <c r="T83" t="s">
        <v>26</v>
      </c>
      <c r="U83" t="s">
        <v>26</v>
      </c>
    </row>
    <row r="84" spans="1:21" x14ac:dyDescent="0.25">
      <c r="A84" s="4" t="str">
        <f t="shared" si="1"/>
        <v>NL00003036002012</v>
      </c>
      <c r="B84">
        <v>15617</v>
      </c>
      <c r="C84" t="s">
        <v>160</v>
      </c>
      <c r="D84" t="s">
        <v>21</v>
      </c>
      <c r="E84" t="s">
        <v>22</v>
      </c>
      <c r="F84" t="s">
        <v>23</v>
      </c>
      <c r="G84" t="s">
        <v>33</v>
      </c>
      <c r="H84" t="s">
        <v>27</v>
      </c>
      <c r="I84">
        <v>2012</v>
      </c>
      <c r="J84">
        <v>12</v>
      </c>
      <c r="K84" t="s">
        <v>41</v>
      </c>
      <c r="M84">
        <v>1162128</v>
      </c>
      <c r="N84">
        <v>90001</v>
      </c>
      <c r="O84">
        <v>104</v>
      </c>
      <c r="P84" t="s">
        <v>104</v>
      </c>
      <c r="Q84">
        <v>7154182</v>
      </c>
      <c r="R84" t="s">
        <v>162</v>
      </c>
      <c r="S84" t="s">
        <v>149</v>
      </c>
      <c r="T84" t="s">
        <v>26</v>
      </c>
      <c r="U84" t="s">
        <v>26</v>
      </c>
    </row>
    <row r="85" spans="1:21" x14ac:dyDescent="0.25">
      <c r="A85" s="4" t="str">
        <f t="shared" si="1"/>
        <v>NL00003036002013</v>
      </c>
      <c r="B85">
        <v>15617</v>
      </c>
      <c r="C85" t="s">
        <v>160</v>
      </c>
      <c r="D85" t="s">
        <v>21</v>
      </c>
      <c r="E85" t="s">
        <v>22</v>
      </c>
      <c r="F85" t="s">
        <v>23</v>
      </c>
      <c r="G85" t="s">
        <v>33</v>
      </c>
      <c r="H85" t="s">
        <v>27</v>
      </c>
      <c r="I85">
        <v>2013</v>
      </c>
      <c r="J85">
        <v>12</v>
      </c>
      <c r="K85" t="s">
        <v>151</v>
      </c>
      <c r="M85">
        <v>1076602</v>
      </c>
      <c r="N85">
        <v>69203</v>
      </c>
      <c r="O85">
        <v>104</v>
      </c>
      <c r="P85" t="s">
        <v>104</v>
      </c>
      <c r="Q85">
        <v>7154182</v>
      </c>
      <c r="R85" t="s">
        <v>162</v>
      </c>
      <c r="S85" t="s">
        <v>149</v>
      </c>
      <c r="T85" t="s">
        <v>26</v>
      </c>
      <c r="U85" t="s">
        <v>26</v>
      </c>
    </row>
    <row r="86" spans="1:21" x14ac:dyDescent="0.25">
      <c r="A86" s="4" t="str">
        <f t="shared" si="1"/>
        <v>FR00001247112000</v>
      </c>
      <c r="B86">
        <v>16383</v>
      </c>
      <c r="C86" t="s">
        <v>160</v>
      </c>
      <c r="D86" t="s">
        <v>21</v>
      </c>
      <c r="E86" t="s">
        <v>22</v>
      </c>
      <c r="F86" t="s">
        <v>23</v>
      </c>
      <c r="G86" t="s">
        <v>24</v>
      </c>
      <c r="H86" t="s">
        <v>27</v>
      </c>
      <c r="I86">
        <v>2000</v>
      </c>
      <c r="J86">
        <v>12</v>
      </c>
      <c r="K86" t="s">
        <v>28</v>
      </c>
      <c r="M86">
        <v>4887.2</v>
      </c>
      <c r="N86">
        <v>403.7</v>
      </c>
      <c r="O86">
        <v>104</v>
      </c>
      <c r="P86" t="s">
        <v>113</v>
      </c>
      <c r="Q86" t="s">
        <v>163</v>
      </c>
      <c r="R86" t="s">
        <v>164</v>
      </c>
      <c r="S86" t="s">
        <v>149</v>
      </c>
      <c r="T86" t="s">
        <v>165</v>
      </c>
      <c r="U86" t="s">
        <v>165</v>
      </c>
    </row>
    <row r="87" spans="1:21" x14ac:dyDescent="0.25">
      <c r="A87" s="4" t="str">
        <f t="shared" si="1"/>
        <v>FR00001247112001</v>
      </c>
      <c r="B87">
        <v>16383</v>
      </c>
      <c r="C87" t="s">
        <v>160</v>
      </c>
      <c r="D87" t="s">
        <v>21</v>
      </c>
      <c r="E87" t="s">
        <v>22</v>
      </c>
      <c r="F87" t="s">
        <v>23</v>
      </c>
      <c r="G87" t="s">
        <v>24</v>
      </c>
      <c r="H87" t="s">
        <v>27</v>
      </c>
      <c r="I87">
        <v>2001</v>
      </c>
      <c r="J87">
        <v>12</v>
      </c>
      <c r="K87" t="s">
        <v>29</v>
      </c>
      <c r="M87">
        <v>5728</v>
      </c>
      <c r="N87">
        <v>399.6</v>
      </c>
      <c r="O87">
        <v>104</v>
      </c>
      <c r="P87" t="s">
        <v>113</v>
      </c>
      <c r="Q87" t="s">
        <v>163</v>
      </c>
      <c r="R87" t="s">
        <v>164</v>
      </c>
      <c r="S87" t="s">
        <v>149</v>
      </c>
      <c r="T87" t="s">
        <v>165</v>
      </c>
      <c r="U87" t="s">
        <v>165</v>
      </c>
    </row>
    <row r="88" spans="1:21" x14ac:dyDescent="0.25">
      <c r="A88" s="4" t="str">
        <f t="shared" si="1"/>
        <v>FR00001247112002</v>
      </c>
      <c r="B88">
        <v>16383</v>
      </c>
      <c r="C88" t="s">
        <v>160</v>
      </c>
      <c r="D88" t="s">
        <v>21</v>
      </c>
      <c r="E88" t="s">
        <v>22</v>
      </c>
      <c r="F88" t="s">
        <v>23</v>
      </c>
      <c r="G88" t="s">
        <v>24</v>
      </c>
      <c r="H88" t="s">
        <v>27</v>
      </c>
      <c r="I88">
        <v>2002</v>
      </c>
      <c r="J88">
        <v>12</v>
      </c>
      <c r="K88" t="s">
        <v>30</v>
      </c>
      <c r="M88">
        <v>5815</v>
      </c>
      <c r="N88">
        <v>784.6</v>
      </c>
      <c r="O88">
        <v>104</v>
      </c>
      <c r="P88" t="s">
        <v>113</v>
      </c>
      <c r="Q88" t="s">
        <v>163</v>
      </c>
      <c r="R88" t="s">
        <v>164</v>
      </c>
      <c r="S88" t="s">
        <v>149</v>
      </c>
      <c r="T88" t="s">
        <v>165</v>
      </c>
      <c r="U88" t="s">
        <v>165</v>
      </c>
    </row>
    <row r="89" spans="1:21" x14ac:dyDescent="0.25">
      <c r="A89" s="4" t="str">
        <f t="shared" si="1"/>
        <v>FR00001247112003</v>
      </c>
      <c r="B89">
        <v>16383</v>
      </c>
      <c r="C89" t="s">
        <v>160</v>
      </c>
      <c r="D89" t="s">
        <v>21</v>
      </c>
      <c r="E89" t="s">
        <v>22</v>
      </c>
      <c r="F89" t="s">
        <v>23</v>
      </c>
      <c r="G89" t="s">
        <v>24</v>
      </c>
      <c r="H89" t="s">
        <v>27</v>
      </c>
      <c r="I89">
        <v>2003</v>
      </c>
      <c r="J89">
        <v>12</v>
      </c>
      <c r="K89" t="s">
        <v>31</v>
      </c>
      <c r="M89">
        <v>7764</v>
      </c>
      <c r="N89">
        <v>716.9</v>
      </c>
      <c r="O89">
        <v>104</v>
      </c>
      <c r="P89" t="s">
        <v>113</v>
      </c>
      <c r="Q89" t="s">
        <v>163</v>
      </c>
      <c r="R89" t="s">
        <v>164</v>
      </c>
      <c r="S89" t="s">
        <v>149</v>
      </c>
      <c r="T89" t="s">
        <v>165</v>
      </c>
      <c r="U89" t="s">
        <v>165</v>
      </c>
    </row>
    <row r="90" spans="1:21" x14ac:dyDescent="0.25">
      <c r="A90" s="4" t="str">
        <f t="shared" si="1"/>
        <v>FR00001247112004</v>
      </c>
      <c r="B90">
        <v>16383</v>
      </c>
      <c r="C90" t="s">
        <v>160</v>
      </c>
      <c r="D90" t="s">
        <v>21</v>
      </c>
      <c r="E90" t="s">
        <v>22</v>
      </c>
      <c r="F90" t="s">
        <v>23</v>
      </c>
      <c r="G90" t="s">
        <v>24</v>
      </c>
      <c r="H90" t="s">
        <v>27</v>
      </c>
      <c r="I90">
        <v>2004</v>
      </c>
      <c r="J90">
        <v>12</v>
      </c>
      <c r="K90" t="s">
        <v>32</v>
      </c>
      <c r="M90">
        <v>6335</v>
      </c>
      <c r="N90">
        <v>731</v>
      </c>
      <c r="O90">
        <v>104</v>
      </c>
      <c r="P90" t="s">
        <v>113</v>
      </c>
      <c r="Q90" t="s">
        <v>163</v>
      </c>
      <c r="R90" t="s">
        <v>164</v>
      </c>
      <c r="S90" t="s">
        <v>149</v>
      </c>
      <c r="T90" t="s">
        <v>165</v>
      </c>
      <c r="U90" t="s">
        <v>165</v>
      </c>
    </row>
    <row r="91" spans="1:21" x14ac:dyDescent="0.25">
      <c r="A91" s="4" t="str">
        <f t="shared" si="1"/>
        <v>FR00001247112005</v>
      </c>
      <c r="B91">
        <v>16383</v>
      </c>
      <c r="C91" t="s">
        <v>160</v>
      </c>
      <c r="D91" t="s">
        <v>21</v>
      </c>
      <c r="E91" t="s">
        <v>22</v>
      </c>
      <c r="F91" t="s">
        <v>23</v>
      </c>
      <c r="G91" t="s">
        <v>33</v>
      </c>
      <c r="H91" t="s">
        <v>27</v>
      </c>
      <c r="I91">
        <v>2005</v>
      </c>
      <c r="J91">
        <v>12</v>
      </c>
      <c r="K91" t="s">
        <v>34</v>
      </c>
      <c r="M91">
        <v>8677</v>
      </c>
      <c r="N91">
        <v>1770</v>
      </c>
      <c r="O91">
        <v>104</v>
      </c>
      <c r="P91" t="s">
        <v>113</v>
      </c>
      <c r="Q91" t="s">
        <v>163</v>
      </c>
      <c r="R91" t="s">
        <v>164</v>
      </c>
      <c r="S91" t="s">
        <v>149</v>
      </c>
      <c r="T91" t="s">
        <v>165</v>
      </c>
      <c r="U91" t="s">
        <v>165</v>
      </c>
    </row>
    <row r="92" spans="1:21" x14ac:dyDescent="0.25">
      <c r="A92" s="4" t="str">
        <f t="shared" si="1"/>
        <v>FR00001247112006</v>
      </c>
      <c r="B92">
        <v>16383</v>
      </c>
      <c r="C92" t="s">
        <v>160</v>
      </c>
      <c r="D92" t="s">
        <v>21</v>
      </c>
      <c r="E92" t="s">
        <v>22</v>
      </c>
      <c r="F92" t="s">
        <v>23</v>
      </c>
      <c r="G92" t="s">
        <v>33</v>
      </c>
      <c r="H92" t="s">
        <v>27</v>
      </c>
      <c r="I92">
        <v>2006</v>
      </c>
      <c r="J92">
        <v>12</v>
      </c>
      <c r="K92" t="s">
        <v>35</v>
      </c>
      <c r="M92">
        <v>10843</v>
      </c>
      <c r="N92">
        <v>2795</v>
      </c>
      <c r="O92">
        <v>104</v>
      </c>
      <c r="P92" t="s">
        <v>113</v>
      </c>
      <c r="Q92" t="s">
        <v>163</v>
      </c>
      <c r="R92" t="s">
        <v>164</v>
      </c>
      <c r="S92" t="s">
        <v>149</v>
      </c>
      <c r="T92" t="s">
        <v>165</v>
      </c>
      <c r="U92" t="s">
        <v>165</v>
      </c>
    </row>
    <row r="93" spans="1:21" x14ac:dyDescent="0.25">
      <c r="A93" s="4" t="str">
        <f t="shared" si="1"/>
        <v>FR00001247112007</v>
      </c>
      <c r="B93">
        <v>16383</v>
      </c>
      <c r="C93" t="s">
        <v>160</v>
      </c>
      <c r="D93" t="s">
        <v>21</v>
      </c>
      <c r="E93" t="s">
        <v>22</v>
      </c>
      <c r="F93" t="s">
        <v>23</v>
      </c>
      <c r="G93" t="s">
        <v>33</v>
      </c>
      <c r="H93" t="s">
        <v>27</v>
      </c>
      <c r="I93">
        <v>2007</v>
      </c>
      <c r="J93">
        <v>12</v>
      </c>
      <c r="K93" t="s">
        <v>36</v>
      </c>
      <c r="M93">
        <v>25545.8</v>
      </c>
      <c r="N93">
        <v>2792.7</v>
      </c>
      <c r="O93">
        <v>104</v>
      </c>
      <c r="P93" t="s">
        <v>113</v>
      </c>
      <c r="Q93" t="s">
        <v>163</v>
      </c>
      <c r="R93" t="s">
        <v>164</v>
      </c>
      <c r="S93" t="s">
        <v>149</v>
      </c>
      <c r="T93" t="s">
        <v>165</v>
      </c>
      <c r="U93" t="s">
        <v>165</v>
      </c>
    </row>
    <row r="94" spans="1:21" x14ac:dyDescent="0.25">
      <c r="A94" s="4" t="str">
        <f t="shared" si="1"/>
        <v>FR00001247112008</v>
      </c>
      <c r="B94">
        <v>16383</v>
      </c>
      <c r="C94" t="s">
        <v>160</v>
      </c>
      <c r="D94" t="s">
        <v>21</v>
      </c>
      <c r="E94" t="s">
        <v>22</v>
      </c>
      <c r="F94" t="s">
        <v>23</v>
      </c>
      <c r="G94" t="s">
        <v>33</v>
      </c>
      <c r="H94" t="s">
        <v>27</v>
      </c>
      <c r="I94">
        <v>2008</v>
      </c>
      <c r="J94">
        <v>12</v>
      </c>
      <c r="K94" t="s">
        <v>37</v>
      </c>
      <c r="M94">
        <v>24924.2</v>
      </c>
      <c r="N94">
        <v>-601.9</v>
      </c>
      <c r="O94">
        <v>104</v>
      </c>
      <c r="P94" t="s">
        <v>113</v>
      </c>
      <c r="Q94" t="s">
        <v>163</v>
      </c>
      <c r="R94" t="s">
        <v>164</v>
      </c>
      <c r="S94" t="s">
        <v>149</v>
      </c>
      <c r="T94" t="s">
        <v>165</v>
      </c>
      <c r="U94" t="s">
        <v>165</v>
      </c>
    </row>
    <row r="95" spans="1:21" x14ac:dyDescent="0.25">
      <c r="A95" s="4" t="str">
        <f t="shared" si="1"/>
        <v>FR00001247112009</v>
      </c>
      <c r="B95">
        <v>16383</v>
      </c>
      <c r="C95" t="s">
        <v>160</v>
      </c>
      <c r="D95" t="s">
        <v>21</v>
      </c>
      <c r="E95" t="s">
        <v>22</v>
      </c>
      <c r="F95" t="s">
        <v>23</v>
      </c>
      <c r="G95" t="s">
        <v>33</v>
      </c>
      <c r="H95" t="s">
        <v>27</v>
      </c>
      <c r="I95">
        <v>2009</v>
      </c>
      <c r="J95">
        <v>12</v>
      </c>
      <c r="K95" t="s">
        <v>38</v>
      </c>
      <c r="M95">
        <v>22680.3</v>
      </c>
      <c r="N95">
        <v>-750</v>
      </c>
      <c r="O95">
        <v>104</v>
      </c>
      <c r="P95" t="s">
        <v>113</v>
      </c>
      <c r="Q95" t="s">
        <v>163</v>
      </c>
      <c r="R95" t="s">
        <v>164</v>
      </c>
      <c r="S95" t="s">
        <v>149</v>
      </c>
      <c r="T95" t="s">
        <v>165</v>
      </c>
      <c r="U95" t="s">
        <v>165</v>
      </c>
    </row>
    <row r="96" spans="1:21" x14ac:dyDescent="0.25">
      <c r="A96" s="4" t="str">
        <f t="shared" si="1"/>
        <v>FR00001247112010</v>
      </c>
      <c r="B96">
        <v>16383</v>
      </c>
      <c r="C96" t="s">
        <v>160</v>
      </c>
      <c r="D96" t="s">
        <v>21</v>
      </c>
      <c r="E96" t="s">
        <v>22</v>
      </c>
      <c r="F96" t="s">
        <v>23</v>
      </c>
      <c r="G96" t="s">
        <v>33</v>
      </c>
      <c r="H96" t="s">
        <v>27</v>
      </c>
      <c r="I96">
        <v>2010</v>
      </c>
      <c r="J96">
        <v>12</v>
      </c>
      <c r="K96" t="s">
        <v>39</v>
      </c>
      <c r="M96">
        <v>24977.1</v>
      </c>
      <c r="N96">
        <v>3239.9</v>
      </c>
      <c r="O96">
        <v>104</v>
      </c>
      <c r="P96" t="s">
        <v>113</v>
      </c>
      <c r="Q96" t="s">
        <v>163</v>
      </c>
      <c r="R96" t="s">
        <v>164</v>
      </c>
      <c r="S96" t="s">
        <v>149</v>
      </c>
      <c r="T96" t="s">
        <v>165</v>
      </c>
      <c r="U96" t="s">
        <v>165</v>
      </c>
    </row>
    <row r="97" spans="1:21" x14ac:dyDescent="0.25">
      <c r="A97" s="4" t="str">
        <f t="shared" si="1"/>
        <v>FR00001247112011</v>
      </c>
      <c r="B97">
        <v>16383</v>
      </c>
      <c r="C97" t="s">
        <v>160</v>
      </c>
      <c r="D97" t="s">
        <v>21</v>
      </c>
      <c r="E97" t="s">
        <v>22</v>
      </c>
      <c r="F97" t="s">
        <v>23</v>
      </c>
      <c r="G97" t="s">
        <v>33</v>
      </c>
      <c r="H97" t="s">
        <v>27</v>
      </c>
      <c r="I97">
        <v>2011</v>
      </c>
      <c r="J97">
        <v>12</v>
      </c>
      <c r="K97" t="s">
        <v>40</v>
      </c>
      <c r="M97">
        <v>26403.3</v>
      </c>
      <c r="N97">
        <v>2467.1</v>
      </c>
      <c r="O97">
        <v>104</v>
      </c>
      <c r="P97" t="s">
        <v>113</v>
      </c>
      <c r="Q97" t="s">
        <v>163</v>
      </c>
      <c r="R97" t="s">
        <v>164</v>
      </c>
      <c r="S97" t="s">
        <v>149</v>
      </c>
      <c r="T97" t="s">
        <v>165</v>
      </c>
      <c r="U97" t="s">
        <v>165</v>
      </c>
    </row>
    <row r="98" spans="1:21" x14ac:dyDescent="0.25">
      <c r="A98" s="4" t="str">
        <f t="shared" si="1"/>
        <v>FR00001247112012</v>
      </c>
      <c r="B98">
        <v>16383</v>
      </c>
      <c r="C98" t="s">
        <v>160</v>
      </c>
      <c r="D98" t="s">
        <v>21</v>
      </c>
      <c r="E98" t="s">
        <v>22</v>
      </c>
      <c r="F98" t="s">
        <v>23</v>
      </c>
      <c r="G98" t="s">
        <v>33</v>
      </c>
      <c r="H98" t="s">
        <v>27</v>
      </c>
      <c r="I98">
        <v>2012</v>
      </c>
      <c r="J98">
        <v>12</v>
      </c>
      <c r="K98" t="s">
        <v>41</v>
      </c>
      <c r="M98">
        <v>29571.1</v>
      </c>
      <c r="N98">
        <v>3000.8</v>
      </c>
      <c r="O98">
        <v>104</v>
      </c>
      <c r="P98" t="s">
        <v>113</v>
      </c>
      <c r="Q98" t="s">
        <v>163</v>
      </c>
      <c r="R98" t="s">
        <v>164</v>
      </c>
      <c r="S98" t="s">
        <v>149</v>
      </c>
      <c r="T98" t="s">
        <v>165</v>
      </c>
      <c r="U98" t="s">
        <v>165</v>
      </c>
    </row>
    <row r="99" spans="1:21" x14ac:dyDescent="0.25">
      <c r="A99" s="4" t="str">
        <f t="shared" si="1"/>
        <v>FR00001247112013</v>
      </c>
      <c r="B99">
        <v>16383</v>
      </c>
      <c r="C99" t="s">
        <v>160</v>
      </c>
      <c r="D99" t="s">
        <v>21</v>
      </c>
      <c r="E99" t="s">
        <v>22</v>
      </c>
      <c r="F99" t="s">
        <v>23</v>
      </c>
      <c r="G99" t="s">
        <v>33</v>
      </c>
      <c r="H99" t="s">
        <v>27</v>
      </c>
      <c r="I99">
        <v>2013</v>
      </c>
      <c r="J99">
        <v>12</v>
      </c>
      <c r="K99" t="s">
        <v>151</v>
      </c>
      <c r="M99">
        <v>32344.5</v>
      </c>
      <c r="N99">
        <v>2348.4</v>
      </c>
      <c r="O99">
        <v>104</v>
      </c>
      <c r="P99" t="s">
        <v>113</v>
      </c>
      <c r="Q99" t="s">
        <v>163</v>
      </c>
      <c r="R99" t="s">
        <v>164</v>
      </c>
      <c r="S99" t="s">
        <v>149</v>
      </c>
      <c r="T99" t="s">
        <v>165</v>
      </c>
      <c r="U99" t="s">
        <v>165</v>
      </c>
    </row>
    <row r="100" spans="1:21" x14ac:dyDescent="0.25">
      <c r="A100" s="4" t="str">
        <f t="shared" si="1"/>
        <v>NL00106723252000</v>
      </c>
      <c r="B100">
        <v>23667</v>
      </c>
      <c r="C100" t="s">
        <v>20</v>
      </c>
      <c r="D100" t="s">
        <v>21</v>
      </c>
      <c r="E100" t="s">
        <v>22</v>
      </c>
      <c r="F100" t="s">
        <v>23</v>
      </c>
      <c r="G100" t="s">
        <v>24</v>
      </c>
      <c r="H100" t="s">
        <v>27</v>
      </c>
      <c r="I100">
        <v>2000</v>
      </c>
      <c r="J100">
        <v>12</v>
      </c>
      <c r="K100" t="s">
        <v>28</v>
      </c>
      <c r="L100">
        <v>8861.9660000000003</v>
      </c>
      <c r="M100">
        <v>25460.624</v>
      </c>
      <c r="N100">
        <v>52470.832000000002</v>
      </c>
      <c r="O100">
        <v>104</v>
      </c>
      <c r="P100" t="s">
        <v>93</v>
      </c>
      <c r="Q100" t="s">
        <v>166</v>
      </c>
      <c r="R100" t="s">
        <v>167</v>
      </c>
      <c r="S100" t="s">
        <v>149</v>
      </c>
      <c r="T100" t="s">
        <v>26</v>
      </c>
      <c r="U100" t="s">
        <v>26</v>
      </c>
    </row>
    <row r="101" spans="1:21" x14ac:dyDescent="0.25">
      <c r="A101" s="4" t="str">
        <f t="shared" si="1"/>
        <v>NL00106723252001</v>
      </c>
      <c r="B101">
        <v>23667</v>
      </c>
      <c r="C101" t="s">
        <v>20</v>
      </c>
      <c r="D101" t="s">
        <v>21</v>
      </c>
      <c r="E101" t="s">
        <v>22</v>
      </c>
      <c r="F101" t="s">
        <v>23</v>
      </c>
      <c r="G101" t="s">
        <v>24</v>
      </c>
      <c r="H101" t="s">
        <v>27</v>
      </c>
      <c r="I101">
        <v>2001</v>
      </c>
      <c r="J101">
        <v>12</v>
      </c>
      <c r="K101" t="s">
        <v>29</v>
      </c>
      <c r="L101">
        <v>11044.282999999999</v>
      </c>
      <c r="M101">
        <v>32236.464</v>
      </c>
      <c r="N101">
        <v>66593.065000000002</v>
      </c>
      <c r="O101">
        <v>104</v>
      </c>
      <c r="P101" t="s">
        <v>93</v>
      </c>
      <c r="Q101" t="s">
        <v>166</v>
      </c>
      <c r="R101" t="s">
        <v>167</v>
      </c>
      <c r="S101" t="s">
        <v>149</v>
      </c>
      <c r="T101" t="s">
        <v>26</v>
      </c>
      <c r="U101" t="s">
        <v>26</v>
      </c>
    </row>
    <row r="102" spans="1:21" x14ac:dyDescent="0.25">
      <c r="A102" s="4" t="str">
        <f t="shared" si="1"/>
        <v>NL00106723252002</v>
      </c>
      <c r="B102">
        <v>23667</v>
      </c>
      <c r="C102" t="s">
        <v>20</v>
      </c>
      <c r="D102" t="s">
        <v>21</v>
      </c>
      <c r="E102" t="s">
        <v>22</v>
      </c>
      <c r="F102" t="s">
        <v>23</v>
      </c>
      <c r="G102" t="s">
        <v>24</v>
      </c>
      <c r="H102" t="s">
        <v>27</v>
      </c>
      <c r="I102">
        <v>2002</v>
      </c>
      <c r="J102">
        <v>12</v>
      </c>
      <c r="K102" t="s">
        <v>30</v>
      </c>
      <c r="L102">
        <v>7776</v>
      </c>
      <c r="M102">
        <v>24738</v>
      </c>
      <c r="N102">
        <v>62683</v>
      </c>
      <c r="O102">
        <v>104</v>
      </c>
      <c r="P102" t="s">
        <v>93</v>
      </c>
      <c r="Q102" t="s">
        <v>166</v>
      </c>
      <c r="R102" t="s">
        <v>167</v>
      </c>
      <c r="S102" t="s">
        <v>149</v>
      </c>
      <c r="T102" t="s">
        <v>26</v>
      </c>
      <c r="U102" t="s">
        <v>26</v>
      </c>
    </row>
    <row r="103" spans="1:21" x14ac:dyDescent="0.25">
      <c r="A103" s="4" t="str">
        <f t="shared" si="1"/>
        <v>NL00106723252003</v>
      </c>
      <c r="B103">
        <v>23667</v>
      </c>
      <c r="C103" t="s">
        <v>20</v>
      </c>
      <c r="D103" t="s">
        <v>21</v>
      </c>
      <c r="E103" t="s">
        <v>22</v>
      </c>
      <c r="F103" t="s">
        <v>23</v>
      </c>
      <c r="G103" t="s">
        <v>24</v>
      </c>
      <c r="H103" t="s">
        <v>27</v>
      </c>
      <c r="I103">
        <v>2003</v>
      </c>
      <c r="J103">
        <v>12</v>
      </c>
      <c r="K103" t="s">
        <v>31</v>
      </c>
      <c r="L103">
        <v>9002</v>
      </c>
      <c r="M103">
        <v>23399</v>
      </c>
      <c r="N103">
        <v>56068</v>
      </c>
      <c r="O103">
        <v>104</v>
      </c>
      <c r="P103" t="s">
        <v>93</v>
      </c>
      <c r="Q103" t="s">
        <v>166</v>
      </c>
      <c r="R103" t="s">
        <v>167</v>
      </c>
      <c r="S103" t="s">
        <v>149</v>
      </c>
      <c r="T103" t="s">
        <v>26</v>
      </c>
      <c r="U103" t="s">
        <v>26</v>
      </c>
    </row>
    <row r="104" spans="1:21" x14ac:dyDescent="0.25">
      <c r="A104" s="4" t="str">
        <f t="shared" si="1"/>
        <v>NL00106723252004</v>
      </c>
      <c r="B104">
        <v>23667</v>
      </c>
      <c r="C104" t="s">
        <v>20</v>
      </c>
      <c r="D104" t="s">
        <v>21</v>
      </c>
      <c r="E104" t="s">
        <v>22</v>
      </c>
      <c r="F104" t="s">
        <v>23</v>
      </c>
      <c r="G104" t="s">
        <v>24</v>
      </c>
      <c r="H104" t="s">
        <v>27</v>
      </c>
      <c r="I104">
        <v>2004</v>
      </c>
      <c r="J104">
        <v>12</v>
      </c>
      <c r="K104" t="s">
        <v>32</v>
      </c>
      <c r="L104">
        <v>8353</v>
      </c>
      <c r="M104">
        <v>20705</v>
      </c>
      <c r="N104">
        <v>52000</v>
      </c>
      <c r="O104">
        <v>104</v>
      </c>
      <c r="P104" t="s">
        <v>93</v>
      </c>
      <c r="Q104" t="s">
        <v>166</v>
      </c>
      <c r="R104" t="s">
        <v>167</v>
      </c>
      <c r="S104" t="s">
        <v>149</v>
      </c>
      <c r="T104" t="s">
        <v>26</v>
      </c>
      <c r="U104" t="s">
        <v>26</v>
      </c>
    </row>
    <row r="105" spans="1:21" x14ac:dyDescent="0.25">
      <c r="A105" s="4" t="str">
        <f t="shared" si="1"/>
        <v>NL00106723252005</v>
      </c>
      <c r="B105">
        <v>23667</v>
      </c>
      <c r="C105" t="s">
        <v>20</v>
      </c>
      <c r="D105" t="s">
        <v>21</v>
      </c>
      <c r="E105" t="s">
        <v>22</v>
      </c>
      <c r="F105" t="s">
        <v>23</v>
      </c>
      <c r="G105" t="s">
        <v>33</v>
      </c>
      <c r="H105" t="s">
        <v>27</v>
      </c>
      <c r="I105">
        <v>2005</v>
      </c>
      <c r="J105">
        <v>12</v>
      </c>
      <c r="K105" t="s">
        <v>34</v>
      </c>
      <c r="L105">
        <v>7397</v>
      </c>
      <c r="M105">
        <v>20005</v>
      </c>
      <c r="N105">
        <v>44496</v>
      </c>
      <c r="O105">
        <v>104</v>
      </c>
      <c r="P105" t="s">
        <v>93</v>
      </c>
      <c r="Q105" t="s">
        <v>166</v>
      </c>
      <c r="R105" t="s">
        <v>167</v>
      </c>
      <c r="S105" t="s">
        <v>149</v>
      </c>
      <c r="T105" t="s">
        <v>26</v>
      </c>
      <c r="U105" t="s">
        <v>26</v>
      </c>
    </row>
    <row r="106" spans="1:21" x14ac:dyDescent="0.25">
      <c r="A106" s="4" t="str">
        <f t="shared" si="1"/>
        <v>NL00106723252006</v>
      </c>
      <c r="B106">
        <v>23667</v>
      </c>
      <c r="C106" t="s">
        <v>20</v>
      </c>
      <c r="D106" t="s">
        <v>21</v>
      </c>
      <c r="E106" t="s">
        <v>22</v>
      </c>
      <c r="F106" t="s">
        <v>23</v>
      </c>
      <c r="G106" t="s">
        <v>33</v>
      </c>
      <c r="H106" t="s">
        <v>27</v>
      </c>
      <c r="I106">
        <v>2006</v>
      </c>
      <c r="J106">
        <v>12</v>
      </c>
      <c r="K106" t="s">
        <v>35</v>
      </c>
      <c r="L106">
        <v>6656</v>
      </c>
      <c r="M106">
        <v>18442</v>
      </c>
      <c r="N106">
        <v>44872</v>
      </c>
      <c r="O106">
        <v>104</v>
      </c>
      <c r="P106" t="s">
        <v>93</v>
      </c>
      <c r="Q106" t="s">
        <v>166</v>
      </c>
      <c r="R106" t="s">
        <v>167</v>
      </c>
      <c r="S106" t="s">
        <v>149</v>
      </c>
      <c r="T106" t="s">
        <v>26</v>
      </c>
      <c r="U106" t="s">
        <v>26</v>
      </c>
    </row>
    <row r="107" spans="1:21" x14ac:dyDescent="0.25">
      <c r="A107" s="4" t="str">
        <f t="shared" si="1"/>
        <v>NL00106723252007</v>
      </c>
      <c r="B107">
        <v>23667</v>
      </c>
      <c r="C107" t="s">
        <v>20</v>
      </c>
      <c r="D107" t="s">
        <v>21</v>
      </c>
      <c r="E107" t="s">
        <v>22</v>
      </c>
      <c r="F107" t="s">
        <v>23</v>
      </c>
      <c r="G107" t="s">
        <v>33</v>
      </c>
      <c r="H107" t="s">
        <v>27</v>
      </c>
      <c r="I107">
        <v>2007</v>
      </c>
      <c r="J107">
        <v>12</v>
      </c>
      <c r="K107" t="s">
        <v>36</v>
      </c>
      <c r="L107">
        <v>5827</v>
      </c>
      <c r="M107">
        <v>13944</v>
      </c>
      <c r="N107">
        <v>28152</v>
      </c>
      <c r="O107">
        <v>104</v>
      </c>
      <c r="P107" t="s">
        <v>93</v>
      </c>
      <c r="Q107" t="s">
        <v>166</v>
      </c>
      <c r="R107" t="s">
        <v>167</v>
      </c>
      <c r="S107" t="s">
        <v>149</v>
      </c>
      <c r="T107" t="s">
        <v>26</v>
      </c>
      <c r="U107" t="s">
        <v>26</v>
      </c>
    </row>
    <row r="108" spans="1:21" x14ac:dyDescent="0.25">
      <c r="A108" s="4" t="str">
        <f t="shared" si="1"/>
        <v>NL00106723252008</v>
      </c>
      <c r="B108">
        <v>23667</v>
      </c>
      <c r="C108" t="s">
        <v>20</v>
      </c>
      <c r="D108" t="s">
        <v>21</v>
      </c>
      <c r="E108" t="s">
        <v>22</v>
      </c>
      <c r="F108" t="s">
        <v>23</v>
      </c>
      <c r="G108" t="s">
        <v>33</v>
      </c>
      <c r="H108" t="s">
        <v>27</v>
      </c>
      <c r="I108">
        <v>2008</v>
      </c>
      <c r="J108">
        <v>12</v>
      </c>
      <c r="K108" t="s">
        <v>37</v>
      </c>
      <c r="L108">
        <v>5296</v>
      </c>
      <c r="M108">
        <v>13592</v>
      </c>
      <c r="N108">
        <v>25639</v>
      </c>
      <c r="O108">
        <v>104</v>
      </c>
      <c r="P108" t="s">
        <v>93</v>
      </c>
      <c r="Q108" t="s">
        <v>166</v>
      </c>
      <c r="R108" t="s">
        <v>167</v>
      </c>
      <c r="S108" t="s">
        <v>149</v>
      </c>
      <c r="T108" t="s">
        <v>26</v>
      </c>
      <c r="U108" t="s">
        <v>26</v>
      </c>
    </row>
    <row r="109" spans="1:21" x14ac:dyDescent="0.25">
      <c r="A109" s="4" t="str">
        <f t="shared" si="1"/>
        <v>NL00106723252009</v>
      </c>
      <c r="B109">
        <v>23667</v>
      </c>
      <c r="C109" t="s">
        <v>20</v>
      </c>
      <c r="D109" t="s">
        <v>21</v>
      </c>
      <c r="E109" t="s">
        <v>22</v>
      </c>
      <c r="F109" t="s">
        <v>23</v>
      </c>
      <c r="G109" t="s">
        <v>33</v>
      </c>
      <c r="H109" t="s">
        <v>27</v>
      </c>
      <c r="I109">
        <v>2009</v>
      </c>
      <c r="J109">
        <v>12</v>
      </c>
      <c r="K109" t="s">
        <v>38</v>
      </c>
      <c r="L109">
        <v>5105</v>
      </c>
      <c r="M109">
        <v>13933</v>
      </c>
      <c r="N109">
        <v>27925</v>
      </c>
      <c r="O109">
        <v>104</v>
      </c>
      <c r="P109" t="s">
        <v>93</v>
      </c>
      <c r="Q109" t="s">
        <v>166</v>
      </c>
      <c r="R109" t="s">
        <v>167</v>
      </c>
      <c r="S109" t="s">
        <v>149</v>
      </c>
      <c r="T109" t="s">
        <v>26</v>
      </c>
      <c r="U109" t="s">
        <v>26</v>
      </c>
    </row>
    <row r="110" spans="1:21" x14ac:dyDescent="0.25">
      <c r="A110" s="4" t="str">
        <f t="shared" si="1"/>
        <v>NL00106723252010</v>
      </c>
      <c r="B110">
        <v>23667</v>
      </c>
      <c r="C110" t="s">
        <v>20</v>
      </c>
      <c r="D110" t="s">
        <v>21</v>
      </c>
      <c r="E110" t="s">
        <v>22</v>
      </c>
      <c r="F110" t="s">
        <v>23</v>
      </c>
      <c r="G110" t="s">
        <v>33</v>
      </c>
      <c r="H110" t="s">
        <v>27</v>
      </c>
      <c r="I110">
        <v>2010</v>
      </c>
      <c r="J110">
        <v>12</v>
      </c>
      <c r="K110" t="s">
        <v>39</v>
      </c>
      <c r="L110">
        <v>5194</v>
      </c>
      <c r="M110">
        <v>14725</v>
      </c>
      <c r="N110">
        <v>29530</v>
      </c>
      <c r="O110">
        <v>104</v>
      </c>
      <c r="P110" t="s">
        <v>93</v>
      </c>
      <c r="Q110" t="s">
        <v>166</v>
      </c>
      <c r="R110" t="s">
        <v>167</v>
      </c>
      <c r="S110" t="s">
        <v>149</v>
      </c>
      <c r="T110" t="s">
        <v>26</v>
      </c>
      <c r="U110" t="s">
        <v>26</v>
      </c>
    </row>
    <row r="111" spans="1:21" x14ac:dyDescent="0.25">
      <c r="A111" s="4" t="str">
        <f t="shared" si="1"/>
        <v>NL00106723252011</v>
      </c>
      <c r="B111">
        <v>23667</v>
      </c>
      <c r="C111" t="s">
        <v>20</v>
      </c>
      <c r="D111" t="s">
        <v>21</v>
      </c>
      <c r="E111" t="s">
        <v>22</v>
      </c>
      <c r="F111" t="s">
        <v>23</v>
      </c>
      <c r="G111" t="s">
        <v>33</v>
      </c>
      <c r="H111" t="s">
        <v>27</v>
      </c>
      <c r="I111">
        <v>2011</v>
      </c>
      <c r="J111">
        <v>12</v>
      </c>
      <c r="K111" t="s">
        <v>40</v>
      </c>
      <c r="L111">
        <v>5193</v>
      </c>
      <c r="M111">
        <v>14980</v>
      </c>
      <c r="N111">
        <v>30271</v>
      </c>
      <c r="O111">
        <v>104</v>
      </c>
      <c r="P111" t="s">
        <v>93</v>
      </c>
      <c r="Q111" t="s">
        <v>166</v>
      </c>
      <c r="R111" t="s">
        <v>167</v>
      </c>
      <c r="S111" t="s">
        <v>149</v>
      </c>
      <c r="T111" t="s">
        <v>26</v>
      </c>
      <c r="U111" t="s">
        <v>26</v>
      </c>
    </row>
    <row r="112" spans="1:21" x14ac:dyDescent="0.25">
      <c r="A112" s="4" t="str">
        <f t="shared" si="1"/>
        <v>NL00106723252012</v>
      </c>
      <c r="B112">
        <v>23667</v>
      </c>
      <c r="C112" t="s">
        <v>20</v>
      </c>
      <c r="D112" t="s">
        <v>21</v>
      </c>
      <c r="E112" t="s">
        <v>22</v>
      </c>
      <c r="F112" t="s">
        <v>23</v>
      </c>
      <c r="G112" t="s">
        <v>33</v>
      </c>
      <c r="H112" t="s">
        <v>27</v>
      </c>
      <c r="I112">
        <v>2012</v>
      </c>
      <c r="J112">
        <v>12</v>
      </c>
      <c r="K112" t="s">
        <v>41</v>
      </c>
      <c r="L112">
        <v>4416</v>
      </c>
      <c r="M112">
        <v>15082</v>
      </c>
      <c r="N112">
        <v>32841</v>
      </c>
      <c r="O112">
        <v>104</v>
      </c>
      <c r="P112" t="s">
        <v>93</v>
      </c>
      <c r="Q112" t="s">
        <v>166</v>
      </c>
      <c r="R112" t="s">
        <v>167</v>
      </c>
      <c r="S112" t="s">
        <v>149</v>
      </c>
      <c r="T112" t="s">
        <v>26</v>
      </c>
      <c r="U112" t="s">
        <v>26</v>
      </c>
    </row>
    <row r="113" spans="1:21" x14ac:dyDescent="0.25">
      <c r="A113" s="4" t="str">
        <f t="shared" si="1"/>
        <v>NL00106723252013</v>
      </c>
      <c r="B113">
        <v>23667</v>
      </c>
      <c r="C113" t="s">
        <v>20</v>
      </c>
      <c r="D113" t="s">
        <v>21</v>
      </c>
      <c r="E113" t="s">
        <v>22</v>
      </c>
      <c r="F113" t="s">
        <v>23</v>
      </c>
      <c r="G113" t="s">
        <v>33</v>
      </c>
      <c r="H113" t="s">
        <v>27</v>
      </c>
      <c r="I113">
        <v>2013</v>
      </c>
      <c r="J113">
        <v>12</v>
      </c>
      <c r="K113" t="s">
        <v>151</v>
      </c>
      <c r="L113">
        <v>6268</v>
      </c>
      <c r="M113">
        <v>15142</v>
      </c>
      <c r="N113">
        <v>32615</v>
      </c>
      <c r="O113">
        <v>104</v>
      </c>
      <c r="P113" t="s">
        <v>93</v>
      </c>
      <c r="Q113" t="s">
        <v>166</v>
      </c>
      <c r="R113" t="s">
        <v>167</v>
      </c>
      <c r="S113" t="s">
        <v>149</v>
      </c>
      <c r="T113" t="s">
        <v>26</v>
      </c>
      <c r="U113" t="s">
        <v>26</v>
      </c>
    </row>
    <row r="114" spans="1:21" x14ac:dyDescent="0.25">
      <c r="A114" s="4" t="str">
        <f t="shared" si="1"/>
        <v>NL00102732152000</v>
      </c>
      <c r="B114">
        <v>61214</v>
      </c>
      <c r="C114" t="s">
        <v>20</v>
      </c>
      <c r="D114" t="s">
        <v>21</v>
      </c>
      <c r="E114" t="s">
        <v>22</v>
      </c>
      <c r="F114" t="s">
        <v>23</v>
      </c>
      <c r="G114" t="s">
        <v>154</v>
      </c>
      <c r="H114" t="s">
        <v>27</v>
      </c>
      <c r="I114">
        <v>2000</v>
      </c>
      <c r="J114">
        <v>12</v>
      </c>
      <c r="K114" t="s">
        <v>28</v>
      </c>
      <c r="L114">
        <v>2112.7359999999999</v>
      </c>
      <c r="M114">
        <v>2419.0680000000002</v>
      </c>
      <c r="N114">
        <v>2185.6729999999998</v>
      </c>
      <c r="O114">
        <v>104</v>
      </c>
      <c r="P114" t="s">
        <v>96</v>
      </c>
      <c r="Q114" t="s">
        <v>168</v>
      </c>
      <c r="R114" t="s">
        <v>169</v>
      </c>
      <c r="S114" t="s">
        <v>149</v>
      </c>
      <c r="T114" t="s">
        <v>26</v>
      </c>
      <c r="U114" t="s">
        <v>26</v>
      </c>
    </row>
    <row r="115" spans="1:21" x14ac:dyDescent="0.25">
      <c r="A115" s="4" t="str">
        <f t="shared" si="1"/>
        <v>NL00102732152001</v>
      </c>
      <c r="B115">
        <v>61214</v>
      </c>
      <c r="C115" t="s">
        <v>20</v>
      </c>
      <c r="D115" t="s">
        <v>21</v>
      </c>
      <c r="E115" t="s">
        <v>22</v>
      </c>
      <c r="F115" t="s">
        <v>23</v>
      </c>
      <c r="G115" t="s">
        <v>150</v>
      </c>
      <c r="H115" t="s">
        <v>27</v>
      </c>
      <c r="I115">
        <v>2001</v>
      </c>
      <c r="J115">
        <v>12</v>
      </c>
      <c r="K115" t="s">
        <v>29</v>
      </c>
      <c r="L115">
        <v>2598.7660000000001</v>
      </c>
      <c r="M115">
        <v>3643.84</v>
      </c>
      <c r="N115">
        <v>1844.3610000000001</v>
      </c>
      <c r="O115">
        <v>104</v>
      </c>
      <c r="P115" t="s">
        <v>96</v>
      </c>
      <c r="Q115" t="s">
        <v>168</v>
      </c>
      <c r="R115" t="s">
        <v>169</v>
      </c>
      <c r="S115" t="s">
        <v>149</v>
      </c>
      <c r="T115" t="s">
        <v>26</v>
      </c>
      <c r="U115" t="s">
        <v>26</v>
      </c>
    </row>
    <row r="116" spans="1:21" x14ac:dyDescent="0.25">
      <c r="A116" s="4" t="str">
        <f t="shared" si="1"/>
        <v>NL00102732152002</v>
      </c>
      <c r="B116">
        <v>61214</v>
      </c>
      <c r="C116" t="s">
        <v>20</v>
      </c>
      <c r="D116" t="s">
        <v>21</v>
      </c>
      <c r="E116" t="s">
        <v>22</v>
      </c>
      <c r="F116" t="s">
        <v>23</v>
      </c>
      <c r="G116" t="s">
        <v>150</v>
      </c>
      <c r="H116" t="s">
        <v>27</v>
      </c>
      <c r="I116">
        <v>2002</v>
      </c>
      <c r="J116">
        <v>12</v>
      </c>
      <c r="K116" t="s">
        <v>30</v>
      </c>
      <c r="L116">
        <v>2415.3440000000001</v>
      </c>
      <c r="M116">
        <v>3301.6880000000001</v>
      </c>
      <c r="N116">
        <v>1958.672</v>
      </c>
      <c r="O116">
        <v>104</v>
      </c>
      <c r="P116" t="s">
        <v>96</v>
      </c>
      <c r="Q116" t="s">
        <v>168</v>
      </c>
      <c r="R116" t="s">
        <v>169</v>
      </c>
      <c r="S116" t="s">
        <v>149</v>
      </c>
      <c r="T116" t="s">
        <v>26</v>
      </c>
      <c r="U116" t="s">
        <v>26</v>
      </c>
    </row>
    <row r="117" spans="1:21" x14ac:dyDescent="0.25">
      <c r="A117" s="4" t="str">
        <f t="shared" si="1"/>
        <v>NL00102732152003</v>
      </c>
      <c r="B117">
        <v>61214</v>
      </c>
      <c r="C117" t="s">
        <v>20</v>
      </c>
      <c r="D117" t="s">
        <v>21</v>
      </c>
      <c r="E117" t="s">
        <v>22</v>
      </c>
      <c r="F117" t="s">
        <v>23</v>
      </c>
      <c r="G117" t="s">
        <v>150</v>
      </c>
      <c r="H117" t="s">
        <v>27</v>
      </c>
      <c r="I117">
        <v>2003</v>
      </c>
      <c r="J117">
        <v>12</v>
      </c>
      <c r="K117" t="s">
        <v>31</v>
      </c>
      <c r="L117">
        <v>2149.8270000000002</v>
      </c>
      <c r="M117">
        <v>2868.2820000000002</v>
      </c>
      <c r="N117">
        <v>1542.7370000000001</v>
      </c>
      <c r="O117">
        <v>104</v>
      </c>
      <c r="P117" t="s">
        <v>96</v>
      </c>
      <c r="Q117" t="s">
        <v>168</v>
      </c>
      <c r="R117" t="s">
        <v>169</v>
      </c>
      <c r="S117" t="s">
        <v>149</v>
      </c>
      <c r="T117" t="s">
        <v>26</v>
      </c>
      <c r="U117" t="s">
        <v>26</v>
      </c>
    </row>
    <row r="118" spans="1:21" x14ac:dyDescent="0.25">
      <c r="A118" s="4" t="str">
        <f t="shared" si="1"/>
        <v>NL00102732152004</v>
      </c>
      <c r="B118">
        <v>61214</v>
      </c>
      <c r="C118" t="s">
        <v>20</v>
      </c>
      <c r="D118" t="s">
        <v>21</v>
      </c>
      <c r="E118" t="s">
        <v>22</v>
      </c>
      <c r="F118" t="s">
        <v>23</v>
      </c>
      <c r="G118" t="s">
        <v>150</v>
      </c>
      <c r="H118" t="s">
        <v>27</v>
      </c>
      <c r="I118">
        <v>2004</v>
      </c>
      <c r="J118">
        <v>12</v>
      </c>
      <c r="K118" t="s">
        <v>32</v>
      </c>
      <c r="L118">
        <v>2682.0120000000002</v>
      </c>
      <c r="M118">
        <v>3243.7660000000001</v>
      </c>
      <c r="N118">
        <v>2465.377</v>
      </c>
      <c r="O118">
        <v>104</v>
      </c>
      <c r="P118" t="s">
        <v>96</v>
      </c>
      <c r="Q118" t="s">
        <v>168</v>
      </c>
      <c r="R118" t="s">
        <v>169</v>
      </c>
      <c r="S118" t="s">
        <v>149</v>
      </c>
      <c r="T118" t="s">
        <v>26</v>
      </c>
      <c r="U118" t="s">
        <v>26</v>
      </c>
    </row>
    <row r="119" spans="1:21" x14ac:dyDescent="0.25">
      <c r="A119" s="4" t="str">
        <f t="shared" si="1"/>
        <v>NL00102732152005</v>
      </c>
      <c r="B119">
        <v>61214</v>
      </c>
      <c r="C119" t="s">
        <v>20</v>
      </c>
      <c r="D119" t="s">
        <v>21</v>
      </c>
      <c r="E119" t="s">
        <v>22</v>
      </c>
      <c r="F119" t="s">
        <v>23</v>
      </c>
      <c r="G119" t="s">
        <v>150</v>
      </c>
      <c r="H119" t="s">
        <v>27</v>
      </c>
      <c r="I119">
        <v>2005</v>
      </c>
      <c r="J119">
        <v>12</v>
      </c>
      <c r="K119" t="s">
        <v>34</v>
      </c>
      <c r="L119">
        <v>3205.819</v>
      </c>
      <c r="M119">
        <v>3756.0230000000001</v>
      </c>
      <c r="N119">
        <v>2528.9670000000001</v>
      </c>
      <c r="O119">
        <v>104</v>
      </c>
      <c r="P119" t="s">
        <v>96</v>
      </c>
      <c r="Q119" t="s">
        <v>168</v>
      </c>
      <c r="R119" t="s">
        <v>169</v>
      </c>
      <c r="S119" t="s">
        <v>149</v>
      </c>
      <c r="T119" t="s">
        <v>26</v>
      </c>
      <c r="U119" t="s">
        <v>26</v>
      </c>
    </row>
    <row r="120" spans="1:21" x14ac:dyDescent="0.25">
      <c r="A120" s="4" t="str">
        <f t="shared" si="1"/>
        <v>NL00102732152006</v>
      </c>
      <c r="B120">
        <v>61214</v>
      </c>
      <c r="C120" t="s">
        <v>20</v>
      </c>
      <c r="D120" t="s">
        <v>21</v>
      </c>
      <c r="E120" t="s">
        <v>22</v>
      </c>
      <c r="F120" t="s">
        <v>23</v>
      </c>
      <c r="G120" t="s">
        <v>33</v>
      </c>
      <c r="H120" t="s">
        <v>27</v>
      </c>
      <c r="I120">
        <v>2006</v>
      </c>
      <c r="J120">
        <v>12</v>
      </c>
      <c r="K120" t="s">
        <v>35</v>
      </c>
      <c r="L120">
        <v>3284.7829999999999</v>
      </c>
      <c r="M120">
        <v>4042.1260000000002</v>
      </c>
      <c r="N120">
        <v>3597.1039999999998</v>
      </c>
      <c r="O120">
        <v>104</v>
      </c>
      <c r="P120" t="s">
        <v>96</v>
      </c>
      <c r="Q120" t="s">
        <v>168</v>
      </c>
      <c r="R120" t="s">
        <v>169</v>
      </c>
      <c r="S120" t="s">
        <v>149</v>
      </c>
      <c r="T120" t="s">
        <v>26</v>
      </c>
      <c r="U120" t="s">
        <v>26</v>
      </c>
    </row>
    <row r="121" spans="1:21" x14ac:dyDescent="0.25">
      <c r="A121" s="4" t="str">
        <f t="shared" si="1"/>
        <v>NL00102732152007</v>
      </c>
      <c r="B121">
        <v>61214</v>
      </c>
      <c r="C121" t="s">
        <v>20</v>
      </c>
      <c r="D121" t="s">
        <v>21</v>
      </c>
      <c r="E121" t="s">
        <v>22</v>
      </c>
      <c r="F121" t="s">
        <v>23</v>
      </c>
      <c r="G121" t="s">
        <v>33</v>
      </c>
      <c r="H121" t="s">
        <v>27</v>
      </c>
      <c r="I121">
        <v>2007</v>
      </c>
      <c r="J121">
        <v>12</v>
      </c>
      <c r="K121" t="s">
        <v>36</v>
      </c>
      <c r="L121">
        <v>3217.5549999999998</v>
      </c>
      <c r="M121">
        <v>4226.2240000000002</v>
      </c>
      <c r="N121">
        <v>3808.6790000000001</v>
      </c>
      <c r="O121">
        <v>104</v>
      </c>
      <c r="P121" t="s">
        <v>96</v>
      </c>
      <c r="Q121" t="s">
        <v>168</v>
      </c>
      <c r="R121" t="s">
        <v>169</v>
      </c>
      <c r="S121" t="s">
        <v>149</v>
      </c>
      <c r="T121" t="s">
        <v>26</v>
      </c>
      <c r="U121" t="s">
        <v>26</v>
      </c>
    </row>
    <row r="122" spans="1:21" x14ac:dyDescent="0.25">
      <c r="A122" s="4" t="str">
        <f t="shared" si="1"/>
        <v>NL00102732152008</v>
      </c>
      <c r="B122">
        <v>61214</v>
      </c>
      <c r="C122" t="s">
        <v>20</v>
      </c>
      <c r="D122" t="s">
        <v>21</v>
      </c>
      <c r="E122" t="s">
        <v>22</v>
      </c>
      <c r="F122" t="s">
        <v>23</v>
      </c>
      <c r="G122" t="s">
        <v>150</v>
      </c>
      <c r="H122" t="s">
        <v>27</v>
      </c>
      <c r="I122">
        <v>2008</v>
      </c>
      <c r="J122">
        <v>12</v>
      </c>
      <c r="K122" t="s">
        <v>37</v>
      </c>
      <c r="L122">
        <v>2973.2489999999998</v>
      </c>
      <c r="M122">
        <v>3939.3939999999998</v>
      </c>
      <c r="N122">
        <v>2953.6779999999999</v>
      </c>
      <c r="O122">
        <v>104</v>
      </c>
      <c r="P122" t="s">
        <v>96</v>
      </c>
      <c r="Q122" t="s">
        <v>168</v>
      </c>
      <c r="R122" t="s">
        <v>169</v>
      </c>
      <c r="S122" t="s">
        <v>149</v>
      </c>
      <c r="T122" t="s">
        <v>26</v>
      </c>
      <c r="U122" t="s">
        <v>26</v>
      </c>
    </row>
    <row r="123" spans="1:21" x14ac:dyDescent="0.25">
      <c r="A123" s="4" t="str">
        <f t="shared" si="1"/>
        <v>NL00102732152009</v>
      </c>
      <c r="B123">
        <v>61214</v>
      </c>
      <c r="C123" t="s">
        <v>20</v>
      </c>
      <c r="D123" t="s">
        <v>21</v>
      </c>
      <c r="E123" t="s">
        <v>22</v>
      </c>
      <c r="F123" t="s">
        <v>23</v>
      </c>
      <c r="G123" t="s">
        <v>150</v>
      </c>
      <c r="H123" t="s">
        <v>27</v>
      </c>
      <c r="I123">
        <v>2009</v>
      </c>
      <c r="J123">
        <v>12</v>
      </c>
      <c r="K123" t="s">
        <v>38</v>
      </c>
      <c r="L123">
        <v>2748.884</v>
      </c>
      <c r="M123">
        <v>3727.4969999999998</v>
      </c>
      <c r="N123">
        <v>1596.0630000000001</v>
      </c>
      <c r="O123">
        <v>104</v>
      </c>
      <c r="P123" t="s">
        <v>96</v>
      </c>
      <c r="Q123" t="s">
        <v>168</v>
      </c>
      <c r="R123" t="s">
        <v>169</v>
      </c>
      <c r="S123" t="s">
        <v>149</v>
      </c>
      <c r="T123" t="s">
        <v>26</v>
      </c>
      <c r="U123" t="s">
        <v>26</v>
      </c>
    </row>
    <row r="124" spans="1:21" x14ac:dyDescent="0.25">
      <c r="A124" s="4" t="str">
        <f t="shared" si="1"/>
        <v>NL00102732152010</v>
      </c>
      <c r="B124">
        <v>61214</v>
      </c>
      <c r="C124" t="s">
        <v>20</v>
      </c>
      <c r="D124" t="s">
        <v>21</v>
      </c>
      <c r="E124" t="s">
        <v>22</v>
      </c>
      <c r="F124" t="s">
        <v>23</v>
      </c>
      <c r="G124" t="s">
        <v>150</v>
      </c>
      <c r="H124" t="s">
        <v>27</v>
      </c>
      <c r="I124">
        <v>2010</v>
      </c>
      <c r="J124">
        <v>12</v>
      </c>
      <c r="K124" t="s">
        <v>39</v>
      </c>
      <c r="L124">
        <v>4944.4650000000001</v>
      </c>
      <c r="M124">
        <v>6180.3580000000002</v>
      </c>
      <c r="N124">
        <v>4507.9380000000001</v>
      </c>
      <c r="O124">
        <v>104</v>
      </c>
      <c r="P124" t="s">
        <v>96</v>
      </c>
      <c r="Q124" t="s">
        <v>168</v>
      </c>
      <c r="R124" t="s">
        <v>169</v>
      </c>
      <c r="S124" t="s">
        <v>149</v>
      </c>
      <c r="T124" t="s">
        <v>26</v>
      </c>
      <c r="U124" t="s">
        <v>26</v>
      </c>
    </row>
    <row r="125" spans="1:21" x14ac:dyDescent="0.25">
      <c r="A125" s="4" t="str">
        <f t="shared" si="1"/>
        <v>NL00102732152011</v>
      </c>
      <c r="B125">
        <v>61214</v>
      </c>
      <c r="C125" t="s">
        <v>20</v>
      </c>
      <c r="D125" t="s">
        <v>21</v>
      </c>
      <c r="E125" t="s">
        <v>22</v>
      </c>
      <c r="F125" t="s">
        <v>23</v>
      </c>
      <c r="G125" t="s">
        <v>150</v>
      </c>
      <c r="H125" t="s">
        <v>27</v>
      </c>
      <c r="I125">
        <v>2011</v>
      </c>
      <c r="J125">
        <v>12</v>
      </c>
      <c r="K125" t="s">
        <v>40</v>
      </c>
      <c r="L125">
        <v>5706.8090000000002</v>
      </c>
      <c r="M125">
        <v>7260.8149999999996</v>
      </c>
      <c r="N125">
        <v>5651.0349999999999</v>
      </c>
      <c r="O125">
        <v>104</v>
      </c>
      <c r="P125" t="s">
        <v>96</v>
      </c>
      <c r="Q125" t="s">
        <v>168</v>
      </c>
      <c r="R125" t="s">
        <v>169</v>
      </c>
      <c r="S125" t="s">
        <v>149</v>
      </c>
      <c r="T125" t="s">
        <v>26</v>
      </c>
      <c r="U125" t="s">
        <v>26</v>
      </c>
    </row>
    <row r="126" spans="1:21" x14ac:dyDescent="0.25">
      <c r="A126" s="4" t="str">
        <f t="shared" si="1"/>
        <v>NL00102732152012</v>
      </c>
      <c r="B126">
        <v>61214</v>
      </c>
      <c r="C126" t="s">
        <v>20</v>
      </c>
      <c r="D126" t="s">
        <v>21</v>
      </c>
      <c r="E126" t="s">
        <v>22</v>
      </c>
      <c r="F126" t="s">
        <v>23</v>
      </c>
      <c r="G126" t="s">
        <v>150</v>
      </c>
      <c r="H126" t="s">
        <v>27</v>
      </c>
      <c r="I126">
        <v>2012</v>
      </c>
      <c r="J126">
        <v>12</v>
      </c>
      <c r="K126" t="s">
        <v>41</v>
      </c>
      <c r="L126">
        <v>5831.8419999999996</v>
      </c>
      <c r="M126">
        <v>7410.4780000000001</v>
      </c>
      <c r="N126">
        <v>4731.5550000000003</v>
      </c>
      <c r="O126">
        <v>104</v>
      </c>
      <c r="P126" t="s">
        <v>96</v>
      </c>
      <c r="Q126" t="s">
        <v>168</v>
      </c>
      <c r="R126" t="s">
        <v>169</v>
      </c>
      <c r="S126" t="s">
        <v>149</v>
      </c>
      <c r="T126" t="s">
        <v>26</v>
      </c>
      <c r="U126" t="s">
        <v>26</v>
      </c>
    </row>
    <row r="127" spans="1:21" x14ac:dyDescent="0.25">
      <c r="A127" s="4" t="str">
        <f t="shared" si="1"/>
        <v>NL00102732152013</v>
      </c>
      <c r="B127">
        <v>61214</v>
      </c>
      <c r="C127" t="s">
        <v>20</v>
      </c>
      <c r="D127" t="s">
        <v>21</v>
      </c>
      <c r="E127" t="s">
        <v>22</v>
      </c>
      <c r="F127" t="s">
        <v>23</v>
      </c>
      <c r="G127" t="s">
        <v>33</v>
      </c>
      <c r="H127" t="s">
        <v>27</v>
      </c>
      <c r="I127">
        <v>2013</v>
      </c>
      <c r="J127">
        <v>12</v>
      </c>
      <c r="K127" t="s">
        <v>151</v>
      </c>
      <c r="L127">
        <v>6855.7860000000001</v>
      </c>
      <c r="M127">
        <v>12203.365</v>
      </c>
      <c r="N127">
        <v>5245.326</v>
      </c>
      <c r="O127">
        <v>104</v>
      </c>
      <c r="P127" t="s">
        <v>96</v>
      </c>
      <c r="Q127" t="s">
        <v>168</v>
      </c>
      <c r="R127" t="s">
        <v>169</v>
      </c>
      <c r="S127" t="s">
        <v>149</v>
      </c>
      <c r="T127" t="s">
        <v>26</v>
      </c>
      <c r="U127" t="s">
        <v>26</v>
      </c>
    </row>
    <row r="128" spans="1:21" x14ac:dyDescent="0.25">
      <c r="A128" s="4" t="str">
        <f t="shared" si="1"/>
        <v>NL00000090822000</v>
      </c>
      <c r="B128">
        <v>61440</v>
      </c>
      <c r="C128" t="s">
        <v>20</v>
      </c>
      <c r="D128" t="s">
        <v>21</v>
      </c>
      <c r="E128" t="s">
        <v>22</v>
      </c>
      <c r="F128" t="s">
        <v>23</v>
      </c>
      <c r="G128" t="s">
        <v>24</v>
      </c>
      <c r="H128" t="s">
        <v>27</v>
      </c>
      <c r="I128">
        <v>2000</v>
      </c>
      <c r="J128">
        <v>12</v>
      </c>
      <c r="K128" t="s">
        <v>28</v>
      </c>
      <c r="L128">
        <v>8486</v>
      </c>
      <c r="M128">
        <v>53465</v>
      </c>
      <c r="N128">
        <v>10554</v>
      </c>
      <c r="O128">
        <v>104</v>
      </c>
      <c r="P128" t="s">
        <v>105</v>
      </c>
      <c r="Q128">
        <v>5956078</v>
      </c>
      <c r="R128" t="s">
        <v>170</v>
      </c>
      <c r="S128" t="s">
        <v>149</v>
      </c>
      <c r="T128" t="s">
        <v>26</v>
      </c>
      <c r="U128" t="s">
        <v>26</v>
      </c>
    </row>
    <row r="129" spans="1:21" x14ac:dyDescent="0.25">
      <c r="A129" s="4" t="str">
        <f t="shared" si="1"/>
        <v>NL00000090822001</v>
      </c>
      <c r="B129">
        <v>61440</v>
      </c>
      <c r="C129" t="s">
        <v>20</v>
      </c>
      <c r="D129" t="s">
        <v>21</v>
      </c>
      <c r="E129" t="s">
        <v>22</v>
      </c>
      <c r="F129" t="s">
        <v>23</v>
      </c>
      <c r="G129" t="s">
        <v>24</v>
      </c>
      <c r="H129" t="s">
        <v>27</v>
      </c>
      <c r="I129">
        <v>2001</v>
      </c>
      <c r="J129">
        <v>12</v>
      </c>
      <c r="K129" t="s">
        <v>29</v>
      </c>
      <c r="L129">
        <v>10868</v>
      </c>
      <c r="M129">
        <v>41122</v>
      </c>
      <c r="N129">
        <v>11734</v>
      </c>
      <c r="O129">
        <v>104</v>
      </c>
      <c r="P129" t="s">
        <v>105</v>
      </c>
      <c r="Q129">
        <v>5956078</v>
      </c>
      <c r="R129" t="s">
        <v>170</v>
      </c>
      <c r="S129" t="s">
        <v>149</v>
      </c>
      <c r="T129" t="s">
        <v>26</v>
      </c>
      <c r="U129" t="s">
        <v>26</v>
      </c>
    </row>
    <row r="130" spans="1:21" x14ac:dyDescent="0.25">
      <c r="A130" s="4" t="str">
        <f t="shared" si="1"/>
        <v>NL00000090822002</v>
      </c>
      <c r="B130">
        <v>61440</v>
      </c>
      <c r="C130" t="s">
        <v>20</v>
      </c>
      <c r="D130" t="s">
        <v>21</v>
      </c>
      <c r="E130" t="s">
        <v>22</v>
      </c>
      <c r="F130" t="s">
        <v>23</v>
      </c>
      <c r="G130" t="s">
        <v>24</v>
      </c>
      <c r="H130" t="s">
        <v>27</v>
      </c>
      <c r="I130">
        <v>2002</v>
      </c>
      <c r="J130">
        <v>12</v>
      </c>
      <c r="K130" t="s">
        <v>30</v>
      </c>
      <c r="L130">
        <v>5234</v>
      </c>
      <c r="M130">
        <v>25161</v>
      </c>
      <c r="N130">
        <v>11788</v>
      </c>
      <c r="O130">
        <v>104</v>
      </c>
      <c r="P130" t="s">
        <v>105</v>
      </c>
      <c r="Q130">
        <v>5956078</v>
      </c>
      <c r="R130" t="s">
        <v>170</v>
      </c>
      <c r="S130" t="s">
        <v>149</v>
      </c>
      <c r="T130" t="s">
        <v>26</v>
      </c>
      <c r="U130" t="s">
        <v>26</v>
      </c>
    </row>
    <row r="131" spans="1:21" x14ac:dyDescent="0.25">
      <c r="A131" s="4" t="str">
        <f t="shared" ref="A131:A194" si="2">CONCATENATE(P131,I131)</f>
        <v>NL00000090822003</v>
      </c>
      <c r="B131">
        <v>61440</v>
      </c>
      <c r="C131" t="s">
        <v>20</v>
      </c>
      <c r="D131" t="s">
        <v>21</v>
      </c>
      <c r="E131" t="s">
        <v>22</v>
      </c>
      <c r="F131" t="s">
        <v>23</v>
      </c>
      <c r="G131" t="s">
        <v>24</v>
      </c>
      <c r="H131" t="s">
        <v>27</v>
      </c>
      <c r="I131">
        <v>2003</v>
      </c>
      <c r="J131">
        <v>12</v>
      </c>
      <c r="K131" t="s">
        <v>31</v>
      </c>
      <c r="L131">
        <v>4105</v>
      </c>
      <c r="M131">
        <v>24125</v>
      </c>
      <c r="N131">
        <v>11870</v>
      </c>
      <c r="O131">
        <v>104</v>
      </c>
      <c r="P131" t="s">
        <v>105</v>
      </c>
      <c r="Q131">
        <v>5956078</v>
      </c>
      <c r="R131" t="s">
        <v>170</v>
      </c>
      <c r="S131" t="s">
        <v>149</v>
      </c>
      <c r="T131" t="s">
        <v>26</v>
      </c>
      <c r="U131" t="s">
        <v>26</v>
      </c>
    </row>
    <row r="132" spans="1:21" x14ac:dyDescent="0.25">
      <c r="A132" s="4" t="str">
        <f t="shared" si="2"/>
        <v>NL00000090822004</v>
      </c>
      <c r="B132">
        <v>61440</v>
      </c>
      <c r="C132" t="s">
        <v>20</v>
      </c>
      <c r="D132" t="s">
        <v>21</v>
      </c>
      <c r="E132" t="s">
        <v>22</v>
      </c>
      <c r="F132" t="s">
        <v>23</v>
      </c>
      <c r="G132" t="s">
        <v>24</v>
      </c>
      <c r="H132" t="s">
        <v>27</v>
      </c>
      <c r="I132">
        <v>2004</v>
      </c>
      <c r="J132">
        <v>12</v>
      </c>
      <c r="K132" t="s">
        <v>32</v>
      </c>
      <c r="L132">
        <v>4102</v>
      </c>
      <c r="M132">
        <v>22736</v>
      </c>
      <c r="N132">
        <v>11731</v>
      </c>
      <c r="O132">
        <v>104</v>
      </c>
      <c r="P132" t="s">
        <v>105</v>
      </c>
      <c r="Q132">
        <v>5956078</v>
      </c>
      <c r="R132" t="s">
        <v>170</v>
      </c>
      <c r="S132" t="s">
        <v>149</v>
      </c>
      <c r="T132" t="s">
        <v>26</v>
      </c>
      <c r="U132" t="s">
        <v>26</v>
      </c>
    </row>
    <row r="133" spans="1:21" x14ac:dyDescent="0.25">
      <c r="A133" s="4" t="str">
        <f t="shared" si="2"/>
        <v>NL00000090822005</v>
      </c>
      <c r="B133">
        <v>61440</v>
      </c>
      <c r="C133" t="s">
        <v>20</v>
      </c>
      <c r="D133" t="s">
        <v>21</v>
      </c>
      <c r="E133" t="s">
        <v>22</v>
      </c>
      <c r="F133" t="s">
        <v>23</v>
      </c>
      <c r="G133" t="s">
        <v>33</v>
      </c>
      <c r="H133" t="s">
        <v>27</v>
      </c>
      <c r="I133">
        <v>2005</v>
      </c>
      <c r="J133">
        <v>12</v>
      </c>
      <c r="K133" t="s">
        <v>34</v>
      </c>
      <c r="L133">
        <v>3347</v>
      </c>
      <c r="M133">
        <v>22702</v>
      </c>
      <c r="N133">
        <v>11811</v>
      </c>
      <c r="O133">
        <v>104</v>
      </c>
      <c r="P133" t="s">
        <v>105</v>
      </c>
      <c r="Q133">
        <v>5956078</v>
      </c>
      <c r="R133" t="s">
        <v>170</v>
      </c>
      <c r="S133" t="s">
        <v>149</v>
      </c>
      <c r="T133" t="s">
        <v>26</v>
      </c>
      <c r="U133" t="s">
        <v>26</v>
      </c>
    </row>
    <row r="134" spans="1:21" x14ac:dyDescent="0.25">
      <c r="A134" s="4" t="str">
        <f t="shared" si="2"/>
        <v>NL00000090822006</v>
      </c>
      <c r="B134">
        <v>61440</v>
      </c>
      <c r="C134" t="s">
        <v>20</v>
      </c>
      <c r="D134" t="s">
        <v>21</v>
      </c>
      <c r="E134" t="s">
        <v>22</v>
      </c>
      <c r="F134" t="s">
        <v>23</v>
      </c>
      <c r="G134" t="s">
        <v>33</v>
      </c>
      <c r="H134" t="s">
        <v>27</v>
      </c>
      <c r="I134">
        <v>2006</v>
      </c>
      <c r="J134">
        <v>12</v>
      </c>
      <c r="K134" t="s">
        <v>35</v>
      </c>
      <c r="L134">
        <v>3058</v>
      </c>
      <c r="M134">
        <v>21258</v>
      </c>
      <c r="N134">
        <v>11941</v>
      </c>
      <c r="O134">
        <v>104</v>
      </c>
      <c r="P134" t="s">
        <v>105</v>
      </c>
      <c r="Q134">
        <v>5956078</v>
      </c>
      <c r="R134" t="s">
        <v>170</v>
      </c>
      <c r="S134" t="s">
        <v>149</v>
      </c>
      <c r="T134" t="s">
        <v>26</v>
      </c>
      <c r="U134" t="s">
        <v>26</v>
      </c>
    </row>
    <row r="135" spans="1:21" x14ac:dyDescent="0.25">
      <c r="A135" s="4" t="str">
        <f t="shared" si="2"/>
        <v>NL00000090822007</v>
      </c>
      <c r="B135">
        <v>61440</v>
      </c>
      <c r="C135" t="s">
        <v>20</v>
      </c>
      <c r="D135" t="s">
        <v>21</v>
      </c>
      <c r="E135" t="s">
        <v>22</v>
      </c>
      <c r="F135" t="s">
        <v>23</v>
      </c>
      <c r="G135" t="s">
        <v>33</v>
      </c>
      <c r="H135" t="s">
        <v>27</v>
      </c>
      <c r="I135">
        <v>2007</v>
      </c>
      <c r="J135">
        <v>12</v>
      </c>
      <c r="K135" t="s">
        <v>36</v>
      </c>
      <c r="L135">
        <v>4060</v>
      </c>
      <c r="M135">
        <v>24797</v>
      </c>
      <c r="N135">
        <v>12461</v>
      </c>
      <c r="O135">
        <v>104</v>
      </c>
      <c r="P135" t="s">
        <v>105</v>
      </c>
      <c r="Q135">
        <v>5956078</v>
      </c>
      <c r="R135" t="s">
        <v>170</v>
      </c>
      <c r="S135" t="s">
        <v>149</v>
      </c>
      <c r="T135" t="s">
        <v>26</v>
      </c>
      <c r="U135" t="s">
        <v>26</v>
      </c>
    </row>
    <row r="136" spans="1:21" x14ac:dyDescent="0.25">
      <c r="A136" s="4" t="str">
        <f t="shared" si="2"/>
        <v>NL00000090822008</v>
      </c>
      <c r="B136">
        <v>61440</v>
      </c>
      <c r="C136" t="s">
        <v>20</v>
      </c>
      <c r="D136" t="s">
        <v>21</v>
      </c>
      <c r="E136" t="s">
        <v>22</v>
      </c>
      <c r="F136" t="s">
        <v>23</v>
      </c>
      <c r="G136" t="s">
        <v>33</v>
      </c>
      <c r="H136" t="s">
        <v>27</v>
      </c>
      <c r="I136">
        <v>2008</v>
      </c>
      <c r="J136">
        <v>12</v>
      </c>
      <c r="K136" t="s">
        <v>37</v>
      </c>
      <c r="L136">
        <v>3735</v>
      </c>
      <c r="M136">
        <v>23913</v>
      </c>
      <c r="N136">
        <v>14427</v>
      </c>
      <c r="O136">
        <v>104</v>
      </c>
      <c r="P136" t="s">
        <v>105</v>
      </c>
      <c r="Q136">
        <v>5956078</v>
      </c>
      <c r="R136" t="s">
        <v>170</v>
      </c>
      <c r="S136" t="s">
        <v>149</v>
      </c>
      <c r="T136" t="s">
        <v>26</v>
      </c>
      <c r="U136" t="s">
        <v>26</v>
      </c>
    </row>
    <row r="137" spans="1:21" x14ac:dyDescent="0.25">
      <c r="A137" s="4" t="str">
        <f t="shared" si="2"/>
        <v>NL00000090822009</v>
      </c>
      <c r="B137">
        <v>61440</v>
      </c>
      <c r="C137" t="s">
        <v>20</v>
      </c>
      <c r="D137" t="s">
        <v>21</v>
      </c>
      <c r="E137" t="s">
        <v>22</v>
      </c>
      <c r="F137" t="s">
        <v>23</v>
      </c>
      <c r="G137" t="s">
        <v>33</v>
      </c>
      <c r="H137" t="s">
        <v>27</v>
      </c>
      <c r="I137">
        <v>2009</v>
      </c>
      <c r="J137">
        <v>12</v>
      </c>
      <c r="K137" t="s">
        <v>38</v>
      </c>
      <c r="L137">
        <v>4689</v>
      </c>
      <c r="M137">
        <v>24851</v>
      </c>
      <c r="N137">
        <v>13451</v>
      </c>
      <c r="O137">
        <v>104</v>
      </c>
      <c r="P137" t="s">
        <v>105</v>
      </c>
      <c r="Q137">
        <v>5956078</v>
      </c>
      <c r="R137" t="s">
        <v>170</v>
      </c>
      <c r="S137" t="s">
        <v>149</v>
      </c>
      <c r="T137" t="s">
        <v>26</v>
      </c>
      <c r="U137" t="s">
        <v>26</v>
      </c>
    </row>
    <row r="138" spans="1:21" x14ac:dyDescent="0.25">
      <c r="A138" s="4" t="str">
        <f t="shared" si="2"/>
        <v>NL00000090822010</v>
      </c>
      <c r="B138">
        <v>61440</v>
      </c>
      <c r="C138" t="s">
        <v>20</v>
      </c>
      <c r="D138" t="s">
        <v>21</v>
      </c>
      <c r="E138" t="s">
        <v>22</v>
      </c>
      <c r="F138" t="s">
        <v>23</v>
      </c>
      <c r="G138" t="s">
        <v>33</v>
      </c>
      <c r="H138" t="s">
        <v>27</v>
      </c>
      <c r="I138">
        <v>2010</v>
      </c>
      <c r="J138">
        <v>12</v>
      </c>
      <c r="K138" t="s">
        <v>39</v>
      </c>
      <c r="L138">
        <v>2870</v>
      </c>
      <c r="M138">
        <v>22737</v>
      </c>
      <c r="N138">
        <v>13324</v>
      </c>
      <c r="O138">
        <v>104</v>
      </c>
      <c r="P138" t="s">
        <v>105</v>
      </c>
      <c r="Q138">
        <v>5956078</v>
      </c>
      <c r="R138" t="s">
        <v>170</v>
      </c>
      <c r="S138" t="s">
        <v>149</v>
      </c>
      <c r="T138" t="s">
        <v>26</v>
      </c>
      <c r="U138" t="s">
        <v>26</v>
      </c>
    </row>
    <row r="139" spans="1:21" x14ac:dyDescent="0.25">
      <c r="A139" s="4" t="str">
        <f t="shared" si="2"/>
        <v>NL00000090822011</v>
      </c>
      <c r="B139">
        <v>61440</v>
      </c>
      <c r="C139" t="s">
        <v>20</v>
      </c>
      <c r="D139" t="s">
        <v>21</v>
      </c>
      <c r="E139" t="s">
        <v>22</v>
      </c>
      <c r="F139" t="s">
        <v>23</v>
      </c>
      <c r="G139" t="s">
        <v>33</v>
      </c>
      <c r="H139" t="s">
        <v>27</v>
      </c>
      <c r="I139">
        <v>2011</v>
      </c>
      <c r="J139">
        <v>12</v>
      </c>
      <c r="K139" t="s">
        <v>40</v>
      </c>
      <c r="L139">
        <v>2721</v>
      </c>
      <c r="M139">
        <v>22387</v>
      </c>
      <c r="N139">
        <v>13022</v>
      </c>
      <c r="O139">
        <v>104</v>
      </c>
      <c r="P139" t="s">
        <v>105</v>
      </c>
      <c r="Q139">
        <v>5956078</v>
      </c>
      <c r="R139" t="s">
        <v>170</v>
      </c>
      <c r="S139" t="s">
        <v>149</v>
      </c>
      <c r="T139" t="s">
        <v>26</v>
      </c>
      <c r="U139" t="s">
        <v>26</v>
      </c>
    </row>
    <row r="140" spans="1:21" x14ac:dyDescent="0.25">
      <c r="A140" s="4" t="str">
        <f t="shared" si="2"/>
        <v>NL00000090822012</v>
      </c>
      <c r="B140">
        <v>61440</v>
      </c>
      <c r="C140" t="s">
        <v>20</v>
      </c>
      <c r="D140" t="s">
        <v>21</v>
      </c>
      <c r="E140" t="s">
        <v>22</v>
      </c>
      <c r="F140" t="s">
        <v>23</v>
      </c>
      <c r="G140" t="s">
        <v>33</v>
      </c>
      <c r="H140" t="s">
        <v>27</v>
      </c>
      <c r="I140">
        <v>2012</v>
      </c>
      <c r="J140">
        <v>12</v>
      </c>
      <c r="K140" t="s">
        <v>41</v>
      </c>
      <c r="L140">
        <v>3126</v>
      </c>
      <c r="M140">
        <v>22413</v>
      </c>
      <c r="N140">
        <v>12409</v>
      </c>
      <c r="O140">
        <v>104</v>
      </c>
      <c r="P140" t="s">
        <v>105</v>
      </c>
      <c r="Q140">
        <v>5956078</v>
      </c>
      <c r="R140" t="s">
        <v>170</v>
      </c>
      <c r="S140" t="s">
        <v>149</v>
      </c>
      <c r="T140" t="s">
        <v>26</v>
      </c>
      <c r="U140" t="s">
        <v>26</v>
      </c>
    </row>
    <row r="141" spans="1:21" x14ac:dyDescent="0.25">
      <c r="A141" s="4" t="str">
        <f t="shared" si="2"/>
        <v>NL00000090822013</v>
      </c>
      <c r="B141">
        <v>61440</v>
      </c>
      <c r="C141" t="s">
        <v>20</v>
      </c>
      <c r="D141" t="s">
        <v>21</v>
      </c>
      <c r="E141" t="s">
        <v>22</v>
      </c>
      <c r="F141" t="s">
        <v>23</v>
      </c>
      <c r="G141" t="s">
        <v>33</v>
      </c>
      <c r="H141" t="s">
        <v>27</v>
      </c>
      <c r="I141">
        <v>2013</v>
      </c>
      <c r="J141">
        <v>12</v>
      </c>
      <c r="K141" t="s">
        <v>151</v>
      </c>
      <c r="L141">
        <v>14690</v>
      </c>
      <c r="M141">
        <v>25872</v>
      </c>
      <c r="N141">
        <v>8443</v>
      </c>
      <c r="O141">
        <v>104</v>
      </c>
      <c r="P141" t="s">
        <v>105</v>
      </c>
      <c r="Q141">
        <v>5956078</v>
      </c>
      <c r="R141" t="s">
        <v>170</v>
      </c>
      <c r="S141" t="s">
        <v>149</v>
      </c>
      <c r="T141" t="s">
        <v>26</v>
      </c>
      <c r="U141" t="s">
        <v>26</v>
      </c>
    </row>
    <row r="142" spans="1:21" x14ac:dyDescent="0.25">
      <c r="A142" s="4" t="str">
        <f t="shared" si="2"/>
        <v>LU03231340062000</v>
      </c>
      <c r="B142">
        <v>65248</v>
      </c>
      <c r="C142" t="s">
        <v>20</v>
      </c>
      <c r="D142" t="s">
        <v>21</v>
      </c>
      <c r="E142" t="s">
        <v>22</v>
      </c>
      <c r="F142" t="s">
        <v>23</v>
      </c>
      <c r="G142" t="s">
        <v>150</v>
      </c>
      <c r="H142" t="s">
        <v>155</v>
      </c>
      <c r="I142">
        <v>2000</v>
      </c>
      <c r="J142">
        <v>12</v>
      </c>
      <c r="K142" t="s">
        <v>28</v>
      </c>
      <c r="L142">
        <v>2005</v>
      </c>
      <c r="M142">
        <v>5978</v>
      </c>
      <c r="N142">
        <v>5097</v>
      </c>
      <c r="O142">
        <v>104</v>
      </c>
      <c r="P142" t="s">
        <v>95</v>
      </c>
      <c r="Q142" t="s">
        <v>171</v>
      </c>
      <c r="R142" t="s">
        <v>172</v>
      </c>
      <c r="S142" t="s">
        <v>149</v>
      </c>
      <c r="T142" t="s">
        <v>173</v>
      </c>
      <c r="U142" t="s">
        <v>173</v>
      </c>
    </row>
    <row r="143" spans="1:21" x14ac:dyDescent="0.25">
      <c r="A143" s="4" t="str">
        <f t="shared" si="2"/>
        <v>LU03231340062001</v>
      </c>
      <c r="B143">
        <v>65248</v>
      </c>
      <c r="C143" t="s">
        <v>20</v>
      </c>
      <c r="D143" t="s">
        <v>21</v>
      </c>
      <c r="E143" t="s">
        <v>22</v>
      </c>
      <c r="F143" t="s">
        <v>23</v>
      </c>
      <c r="G143" t="s">
        <v>150</v>
      </c>
      <c r="H143" t="s">
        <v>155</v>
      </c>
      <c r="I143">
        <v>2001</v>
      </c>
      <c r="J143">
        <v>12</v>
      </c>
      <c r="K143" t="s">
        <v>29</v>
      </c>
      <c r="L143">
        <v>1443</v>
      </c>
      <c r="M143">
        <v>5313</v>
      </c>
      <c r="N143">
        <v>4486</v>
      </c>
      <c r="O143">
        <v>104</v>
      </c>
      <c r="P143" t="s">
        <v>95</v>
      </c>
      <c r="Q143" t="s">
        <v>171</v>
      </c>
      <c r="R143" t="s">
        <v>172</v>
      </c>
      <c r="S143" t="s">
        <v>149</v>
      </c>
      <c r="T143" t="s">
        <v>173</v>
      </c>
      <c r="U143" t="s">
        <v>173</v>
      </c>
    </row>
    <row r="144" spans="1:21" x14ac:dyDescent="0.25">
      <c r="A144" s="4" t="str">
        <f t="shared" si="2"/>
        <v>LU03231340062002</v>
      </c>
      <c r="B144">
        <v>65248</v>
      </c>
      <c r="C144" t="s">
        <v>20</v>
      </c>
      <c r="D144" t="s">
        <v>21</v>
      </c>
      <c r="E144" t="s">
        <v>22</v>
      </c>
      <c r="F144" t="s">
        <v>23</v>
      </c>
      <c r="G144" t="s">
        <v>150</v>
      </c>
      <c r="H144" t="s">
        <v>155</v>
      </c>
      <c r="I144">
        <v>2002</v>
      </c>
      <c r="J144">
        <v>12</v>
      </c>
      <c r="K144" t="s">
        <v>30</v>
      </c>
      <c r="L144">
        <v>1612</v>
      </c>
      <c r="M144">
        <v>5512</v>
      </c>
      <c r="N144">
        <v>4889</v>
      </c>
      <c r="O144">
        <v>104</v>
      </c>
      <c r="P144" t="s">
        <v>95</v>
      </c>
      <c r="Q144" t="s">
        <v>171</v>
      </c>
      <c r="R144" t="s">
        <v>172</v>
      </c>
      <c r="S144" t="s">
        <v>149</v>
      </c>
      <c r="T144" t="s">
        <v>173</v>
      </c>
      <c r="U144" t="s">
        <v>173</v>
      </c>
    </row>
    <row r="145" spans="1:21" x14ac:dyDescent="0.25">
      <c r="A145" s="4" t="str">
        <f t="shared" si="2"/>
        <v>LU03231340062003</v>
      </c>
      <c r="B145">
        <v>65248</v>
      </c>
      <c r="C145" t="s">
        <v>20</v>
      </c>
      <c r="D145" t="s">
        <v>21</v>
      </c>
      <c r="E145" t="s">
        <v>22</v>
      </c>
      <c r="F145" t="s">
        <v>23</v>
      </c>
      <c r="G145" t="s">
        <v>150</v>
      </c>
      <c r="H145" t="s">
        <v>155</v>
      </c>
      <c r="I145">
        <v>2003</v>
      </c>
      <c r="J145">
        <v>12</v>
      </c>
      <c r="K145" t="s">
        <v>31</v>
      </c>
      <c r="L145">
        <v>1550</v>
      </c>
      <c r="M145">
        <v>5635</v>
      </c>
      <c r="N145">
        <v>5441</v>
      </c>
      <c r="O145">
        <v>104</v>
      </c>
      <c r="P145" t="s">
        <v>95</v>
      </c>
      <c r="Q145" t="s">
        <v>171</v>
      </c>
      <c r="R145" t="s">
        <v>172</v>
      </c>
      <c r="S145" t="s">
        <v>149</v>
      </c>
      <c r="T145" t="s">
        <v>173</v>
      </c>
      <c r="U145" t="s">
        <v>173</v>
      </c>
    </row>
    <row r="146" spans="1:21" x14ac:dyDescent="0.25">
      <c r="A146" s="4" t="str">
        <f t="shared" si="2"/>
        <v>LU03231340062004</v>
      </c>
      <c r="B146">
        <v>65248</v>
      </c>
      <c r="C146" t="s">
        <v>20</v>
      </c>
      <c r="D146" t="s">
        <v>21</v>
      </c>
      <c r="E146" t="s">
        <v>22</v>
      </c>
      <c r="F146" t="s">
        <v>23</v>
      </c>
      <c r="G146" t="s">
        <v>150</v>
      </c>
      <c r="H146" t="s">
        <v>155</v>
      </c>
      <c r="I146">
        <v>2004</v>
      </c>
      <c r="J146">
        <v>12</v>
      </c>
      <c r="K146" t="s">
        <v>32</v>
      </c>
      <c r="L146">
        <v>9625</v>
      </c>
      <c r="M146">
        <v>19153</v>
      </c>
      <c r="N146">
        <v>22197</v>
      </c>
      <c r="O146">
        <v>104</v>
      </c>
      <c r="P146" t="s">
        <v>95</v>
      </c>
      <c r="Q146" t="s">
        <v>171</v>
      </c>
      <c r="R146" t="s">
        <v>172</v>
      </c>
      <c r="S146" t="s">
        <v>149</v>
      </c>
      <c r="T146" t="s">
        <v>173</v>
      </c>
      <c r="U146" t="s">
        <v>173</v>
      </c>
    </row>
    <row r="147" spans="1:21" x14ac:dyDescent="0.25">
      <c r="A147" s="4" t="str">
        <f t="shared" si="2"/>
        <v>LU03231340062005</v>
      </c>
      <c r="B147">
        <v>65248</v>
      </c>
      <c r="C147" t="s">
        <v>20</v>
      </c>
      <c r="D147" t="s">
        <v>21</v>
      </c>
      <c r="E147" t="s">
        <v>22</v>
      </c>
      <c r="F147" t="s">
        <v>23</v>
      </c>
      <c r="G147" t="s">
        <v>150</v>
      </c>
      <c r="H147" t="s">
        <v>155</v>
      </c>
      <c r="I147">
        <v>2005</v>
      </c>
      <c r="J147">
        <v>12</v>
      </c>
      <c r="K147" t="s">
        <v>34</v>
      </c>
      <c r="L147">
        <v>11712</v>
      </c>
      <c r="M147">
        <v>31042</v>
      </c>
      <c r="N147">
        <v>28132</v>
      </c>
      <c r="O147">
        <v>104</v>
      </c>
      <c r="P147" t="s">
        <v>95</v>
      </c>
      <c r="Q147" t="s">
        <v>171</v>
      </c>
      <c r="R147" t="s">
        <v>172</v>
      </c>
      <c r="S147" t="s">
        <v>149</v>
      </c>
      <c r="T147" t="s">
        <v>173</v>
      </c>
      <c r="U147" t="s">
        <v>173</v>
      </c>
    </row>
    <row r="148" spans="1:21" x14ac:dyDescent="0.25">
      <c r="A148" s="4" t="str">
        <f t="shared" si="2"/>
        <v>LU03231340062006</v>
      </c>
      <c r="B148">
        <v>65248</v>
      </c>
      <c r="C148" t="s">
        <v>20</v>
      </c>
      <c r="D148" t="s">
        <v>21</v>
      </c>
      <c r="E148" t="s">
        <v>22</v>
      </c>
      <c r="F148" t="s">
        <v>23</v>
      </c>
      <c r="G148" t="s">
        <v>33</v>
      </c>
      <c r="H148" t="s">
        <v>155</v>
      </c>
      <c r="I148">
        <v>2006</v>
      </c>
      <c r="J148">
        <v>12</v>
      </c>
      <c r="K148" t="s">
        <v>35</v>
      </c>
      <c r="L148">
        <v>39362</v>
      </c>
      <c r="M148">
        <v>112166</v>
      </c>
      <c r="N148">
        <v>58870</v>
      </c>
      <c r="O148">
        <v>104</v>
      </c>
      <c r="P148" t="s">
        <v>95</v>
      </c>
      <c r="Q148" t="s">
        <v>171</v>
      </c>
      <c r="R148" t="s">
        <v>172</v>
      </c>
      <c r="S148" t="s">
        <v>149</v>
      </c>
      <c r="T148" t="s">
        <v>173</v>
      </c>
      <c r="U148" t="s">
        <v>173</v>
      </c>
    </row>
    <row r="149" spans="1:21" x14ac:dyDescent="0.25">
      <c r="A149" s="4" t="str">
        <f t="shared" si="2"/>
        <v>LU03231340062007</v>
      </c>
      <c r="B149">
        <v>65248</v>
      </c>
      <c r="C149" t="s">
        <v>20</v>
      </c>
      <c r="D149" t="s">
        <v>21</v>
      </c>
      <c r="E149" t="s">
        <v>22</v>
      </c>
      <c r="F149" t="s">
        <v>23</v>
      </c>
      <c r="G149" t="s">
        <v>33</v>
      </c>
      <c r="H149" t="s">
        <v>155</v>
      </c>
      <c r="I149">
        <v>2007</v>
      </c>
      <c r="J149">
        <v>12</v>
      </c>
      <c r="K149" t="s">
        <v>36</v>
      </c>
      <c r="L149">
        <v>45328</v>
      </c>
      <c r="M149">
        <v>133625</v>
      </c>
      <c r="N149">
        <v>105216</v>
      </c>
      <c r="O149">
        <v>104</v>
      </c>
      <c r="P149" t="s">
        <v>95</v>
      </c>
      <c r="Q149" t="s">
        <v>171</v>
      </c>
      <c r="R149" t="s">
        <v>172</v>
      </c>
      <c r="S149" t="s">
        <v>149</v>
      </c>
      <c r="T149" t="s">
        <v>173</v>
      </c>
      <c r="U149" t="s">
        <v>173</v>
      </c>
    </row>
    <row r="150" spans="1:21" x14ac:dyDescent="0.25">
      <c r="A150" s="4" t="str">
        <f t="shared" si="2"/>
        <v>LU03231340062008</v>
      </c>
      <c r="B150">
        <v>65248</v>
      </c>
      <c r="C150" t="s">
        <v>20</v>
      </c>
      <c r="D150" t="s">
        <v>21</v>
      </c>
      <c r="E150" t="s">
        <v>22</v>
      </c>
      <c r="F150" t="s">
        <v>23</v>
      </c>
      <c r="G150" t="s">
        <v>33</v>
      </c>
      <c r="H150" t="s">
        <v>155</v>
      </c>
      <c r="I150">
        <v>2008</v>
      </c>
      <c r="J150">
        <v>12</v>
      </c>
      <c r="K150" t="s">
        <v>37</v>
      </c>
      <c r="L150">
        <v>44414</v>
      </c>
      <c r="M150">
        <v>133088</v>
      </c>
      <c r="N150">
        <v>124936</v>
      </c>
      <c r="O150">
        <v>104</v>
      </c>
      <c r="P150" t="s">
        <v>95</v>
      </c>
      <c r="Q150" t="s">
        <v>171</v>
      </c>
      <c r="R150" t="s">
        <v>172</v>
      </c>
      <c r="S150" t="s">
        <v>149</v>
      </c>
      <c r="T150" t="s">
        <v>173</v>
      </c>
      <c r="U150" t="s">
        <v>173</v>
      </c>
    </row>
    <row r="151" spans="1:21" x14ac:dyDescent="0.25">
      <c r="A151" s="4" t="str">
        <f t="shared" si="2"/>
        <v>LU03231340062009</v>
      </c>
      <c r="B151">
        <v>65248</v>
      </c>
      <c r="C151" t="s">
        <v>20</v>
      </c>
      <c r="D151" t="s">
        <v>21</v>
      </c>
      <c r="E151" t="s">
        <v>22</v>
      </c>
      <c r="F151" t="s">
        <v>23</v>
      </c>
      <c r="G151" t="s">
        <v>33</v>
      </c>
      <c r="H151" t="s">
        <v>155</v>
      </c>
      <c r="I151">
        <v>2009</v>
      </c>
      <c r="J151">
        <v>12</v>
      </c>
      <c r="K151" t="s">
        <v>38</v>
      </c>
      <c r="L151">
        <v>32807</v>
      </c>
      <c r="M151">
        <v>127697</v>
      </c>
      <c r="N151">
        <v>65110</v>
      </c>
      <c r="O151">
        <v>104</v>
      </c>
      <c r="P151" t="s">
        <v>95</v>
      </c>
      <c r="Q151" t="s">
        <v>171</v>
      </c>
      <c r="R151" t="s">
        <v>172</v>
      </c>
      <c r="S151" t="s">
        <v>149</v>
      </c>
      <c r="T151" t="s">
        <v>173</v>
      </c>
      <c r="U151" t="s">
        <v>173</v>
      </c>
    </row>
    <row r="152" spans="1:21" x14ac:dyDescent="0.25">
      <c r="A152" s="4" t="str">
        <f t="shared" si="2"/>
        <v>LU03231340062010</v>
      </c>
      <c r="B152">
        <v>65248</v>
      </c>
      <c r="C152" t="s">
        <v>20</v>
      </c>
      <c r="D152" t="s">
        <v>21</v>
      </c>
      <c r="E152" t="s">
        <v>22</v>
      </c>
      <c r="F152" t="s">
        <v>23</v>
      </c>
      <c r="G152" t="s">
        <v>33</v>
      </c>
      <c r="H152" t="s">
        <v>155</v>
      </c>
      <c r="I152">
        <v>2010</v>
      </c>
      <c r="J152">
        <v>12</v>
      </c>
      <c r="K152" t="s">
        <v>39</v>
      </c>
      <c r="L152">
        <v>42675</v>
      </c>
      <c r="M152">
        <v>130904</v>
      </c>
      <c r="N152">
        <v>78025</v>
      </c>
      <c r="O152">
        <v>104</v>
      </c>
      <c r="P152" t="s">
        <v>95</v>
      </c>
      <c r="Q152" t="s">
        <v>171</v>
      </c>
      <c r="R152" t="s">
        <v>172</v>
      </c>
      <c r="S152" t="s">
        <v>149</v>
      </c>
      <c r="T152" t="s">
        <v>173</v>
      </c>
      <c r="U152" t="s">
        <v>173</v>
      </c>
    </row>
    <row r="153" spans="1:21" x14ac:dyDescent="0.25">
      <c r="A153" s="4" t="str">
        <f t="shared" si="2"/>
        <v>LU03231340062011</v>
      </c>
      <c r="B153">
        <v>65248</v>
      </c>
      <c r="C153" t="s">
        <v>20</v>
      </c>
      <c r="D153" t="s">
        <v>21</v>
      </c>
      <c r="E153" t="s">
        <v>22</v>
      </c>
      <c r="F153" t="s">
        <v>23</v>
      </c>
      <c r="G153" t="s">
        <v>33</v>
      </c>
      <c r="H153" t="s">
        <v>155</v>
      </c>
      <c r="I153">
        <v>2011</v>
      </c>
      <c r="J153">
        <v>12</v>
      </c>
      <c r="K153" t="s">
        <v>40</v>
      </c>
      <c r="L153">
        <v>35605</v>
      </c>
      <c r="M153">
        <v>121880</v>
      </c>
      <c r="N153">
        <v>93973</v>
      </c>
      <c r="O153">
        <v>104</v>
      </c>
      <c r="P153" t="s">
        <v>95</v>
      </c>
      <c r="Q153" t="s">
        <v>171</v>
      </c>
      <c r="R153" t="s">
        <v>172</v>
      </c>
      <c r="S153" t="s">
        <v>149</v>
      </c>
      <c r="T153" t="s">
        <v>173</v>
      </c>
      <c r="U153" t="s">
        <v>173</v>
      </c>
    </row>
    <row r="154" spans="1:21" x14ac:dyDescent="0.25">
      <c r="A154" s="4" t="str">
        <f t="shared" si="2"/>
        <v>LU03231340062012</v>
      </c>
      <c r="B154">
        <v>65248</v>
      </c>
      <c r="C154" t="s">
        <v>20</v>
      </c>
      <c r="D154" t="s">
        <v>21</v>
      </c>
      <c r="E154" t="s">
        <v>22</v>
      </c>
      <c r="F154" t="s">
        <v>23</v>
      </c>
      <c r="G154" t="s">
        <v>33</v>
      </c>
      <c r="H154" t="s">
        <v>155</v>
      </c>
      <c r="I154">
        <v>2012</v>
      </c>
      <c r="J154">
        <v>12</v>
      </c>
      <c r="K154" t="s">
        <v>41</v>
      </c>
      <c r="L154">
        <v>31794</v>
      </c>
      <c r="M154">
        <v>114573</v>
      </c>
      <c r="N154">
        <v>84213</v>
      </c>
      <c r="O154">
        <v>104</v>
      </c>
      <c r="P154" t="s">
        <v>95</v>
      </c>
      <c r="Q154" t="s">
        <v>171</v>
      </c>
      <c r="R154" t="s">
        <v>172</v>
      </c>
      <c r="S154" t="s">
        <v>149</v>
      </c>
      <c r="T154" t="s">
        <v>173</v>
      </c>
      <c r="U154" t="s">
        <v>173</v>
      </c>
    </row>
    <row r="155" spans="1:21" x14ac:dyDescent="0.25">
      <c r="A155" s="4" t="str">
        <f t="shared" si="2"/>
        <v>LU03231340062013</v>
      </c>
      <c r="B155">
        <v>65248</v>
      </c>
      <c r="C155" t="s">
        <v>20</v>
      </c>
      <c r="D155" t="s">
        <v>21</v>
      </c>
      <c r="E155" t="s">
        <v>22</v>
      </c>
      <c r="F155" t="s">
        <v>23</v>
      </c>
      <c r="G155" t="s">
        <v>33</v>
      </c>
      <c r="H155" t="s">
        <v>155</v>
      </c>
      <c r="I155">
        <v>2013</v>
      </c>
      <c r="J155">
        <v>12</v>
      </c>
      <c r="K155" t="s">
        <v>151</v>
      </c>
      <c r="L155">
        <v>34025</v>
      </c>
      <c r="M155">
        <v>112308</v>
      </c>
      <c r="N155">
        <v>79440</v>
      </c>
      <c r="O155">
        <v>104</v>
      </c>
      <c r="P155" t="s">
        <v>95</v>
      </c>
      <c r="Q155" t="s">
        <v>171</v>
      </c>
      <c r="R155" t="s">
        <v>172</v>
      </c>
      <c r="S155" t="s">
        <v>149</v>
      </c>
      <c r="T155" t="s">
        <v>173</v>
      </c>
      <c r="U155" t="s">
        <v>173</v>
      </c>
    </row>
    <row r="156" spans="1:21" x14ac:dyDescent="0.25">
      <c r="A156" s="4" t="str">
        <f t="shared" si="2"/>
        <v>NL00061444952004</v>
      </c>
      <c r="B156">
        <v>100075</v>
      </c>
      <c r="C156" t="s">
        <v>160</v>
      </c>
      <c r="D156" t="s">
        <v>21</v>
      </c>
      <c r="E156" t="s">
        <v>22</v>
      </c>
      <c r="F156" t="s">
        <v>23</v>
      </c>
      <c r="G156" t="s">
        <v>24</v>
      </c>
      <c r="H156" t="s">
        <v>27</v>
      </c>
      <c r="I156">
        <v>2004</v>
      </c>
      <c r="J156">
        <v>12</v>
      </c>
      <c r="K156" t="s">
        <v>32</v>
      </c>
      <c r="M156">
        <v>1847</v>
      </c>
      <c r="N156">
        <v>855</v>
      </c>
      <c r="O156">
        <v>104</v>
      </c>
      <c r="P156" t="s">
        <v>109</v>
      </c>
      <c r="Q156">
        <v>4148810</v>
      </c>
      <c r="R156" t="s">
        <v>174</v>
      </c>
      <c r="S156" t="s">
        <v>149</v>
      </c>
      <c r="T156" t="s">
        <v>26</v>
      </c>
      <c r="U156" t="s">
        <v>26</v>
      </c>
    </row>
    <row r="157" spans="1:21" x14ac:dyDescent="0.25">
      <c r="A157" s="4" t="str">
        <f t="shared" si="2"/>
        <v>NL00061444952005</v>
      </c>
      <c r="B157">
        <v>100075</v>
      </c>
      <c r="C157" t="s">
        <v>160</v>
      </c>
      <c r="D157" t="s">
        <v>21</v>
      </c>
      <c r="E157" t="s">
        <v>22</v>
      </c>
      <c r="F157" t="s">
        <v>23</v>
      </c>
      <c r="G157" t="s">
        <v>33</v>
      </c>
      <c r="H157" t="s">
        <v>27</v>
      </c>
      <c r="I157">
        <v>2005</v>
      </c>
      <c r="J157">
        <v>12</v>
      </c>
      <c r="K157" t="s">
        <v>34</v>
      </c>
      <c r="M157">
        <v>1510</v>
      </c>
      <c r="N157">
        <v>341</v>
      </c>
      <c r="O157">
        <v>104</v>
      </c>
      <c r="P157" t="s">
        <v>109</v>
      </c>
      <c r="Q157">
        <v>4148810</v>
      </c>
      <c r="R157" t="s">
        <v>174</v>
      </c>
      <c r="S157" t="s">
        <v>149</v>
      </c>
      <c r="T157" t="s">
        <v>26</v>
      </c>
      <c r="U157" t="s">
        <v>26</v>
      </c>
    </row>
    <row r="158" spans="1:21" x14ac:dyDescent="0.25">
      <c r="A158" s="4" t="str">
        <f t="shared" si="2"/>
        <v>NL00061444952006</v>
      </c>
      <c r="B158">
        <v>100075</v>
      </c>
      <c r="C158" t="s">
        <v>160</v>
      </c>
      <c r="D158" t="s">
        <v>21</v>
      </c>
      <c r="E158" t="s">
        <v>22</v>
      </c>
      <c r="F158" t="s">
        <v>23</v>
      </c>
      <c r="G158" t="s">
        <v>33</v>
      </c>
      <c r="H158" t="s">
        <v>27</v>
      </c>
      <c r="I158">
        <v>2006</v>
      </c>
      <c r="J158">
        <v>12</v>
      </c>
      <c r="K158" t="s">
        <v>35</v>
      </c>
      <c r="M158">
        <v>1537</v>
      </c>
      <c r="N158">
        <v>462</v>
      </c>
      <c r="O158">
        <v>104</v>
      </c>
      <c r="P158" t="s">
        <v>109</v>
      </c>
      <c r="Q158">
        <v>4148810</v>
      </c>
      <c r="R158" t="s">
        <v>174</v>
      </c>
      <c r="S158" t="s">
        <v>149</v>
      </c>
      <c r="T158" t="s">
        <v>26</v>
      </c>
      <c r="U158" t="s">
        <v>26</v>
      </c>
    </row>
    <row r="159" spans="1:21" x14ac:dyDescent="0.25">
      <c r="A159" s="4" t="str">
        <f t="shared" si="2"/>
        <v>NL00061444952007</v>
      </c>
      <c r="B159">
        <v>100075</v>
      </c>
      <c r="C159" t="s">
        <v>160</v>
      </c>
      <c r="D159" t="s">
        <v>21</v>
      </c>
      <c r="E159" t="s">
        <v>22</v>
      </c>
      <c r="F159" t="s">
        <v>23</v>
      </c>
      <c r="G159" t="s">
        <v>33</v>
      </c>
      <c r="H159" t="s">
        <v>27</v>
      </c>
      <c r="I159">
        <v>2007</v>
      </c>
      <c r="J159">
        <v>12</v>
      </c>
      <c r="K159" t="s">
        <v>36</v>
      </c>
      <c r="M159">
        <v>2089</v>
      </c>
      <c r="N159">
        <v>876</v>
      </c>
      <c r="O159">
        <v>104</v>
      </c>
      <c r="P159" t="s">
        <v>109</v>
      </c>
      <c r="Q159">
        <v>4148810</v>
      </c>
      <c r="R159" t="s">
        <v>174</v>
      </c>
      <c r="S159" t="s">
        <v>149</v>
      </c>
      <c r="T159" t="s">
        <v>26</v>
      </c>
      <c r="U159" t="s">
        <v>26</v>
      </c>
    </row>
    <row r="160" spans="1:21" x14ac:dyDescent="0.25">
      <c r="A160" s="4" t="str">
        <f t="shared" si="2"/>
        <v>NL00061444952008</v>
      </c>
      <c r="B160">
        <v>100075</v>
      </c>
      <c r="C160" t="s">
        <v>160</v>
      </c>
      <c r="D160" t="s">
        <v>21</v>
      </c>
      <c r="E160" t="s">
        <v>22</v>
      </c>
      <c r="F160" t="s">
        <v>23</v>
      </c>
      <c r="G160" t="s">
        <v>33</v>
      </c>
      <c r="H160" t="s">
        <v>27</v>
      </c>
      <c r="I160">
        <v>2008</v>
      </c>
      <c r="J160">
        <v>12</v>
      </c>
      <c r="K160" t="s">
        <v>37</v>
      </c>
      <c r="M160">
        <v>567</v>
      </c>
      <c r="N160">
        <v>316</v>
      </c>
      <c r="O160">
        <v>104</v>
      </c>
      <c r="P160" t="s">
        <v>109</v>
      </c>
      <c r="Q160">
        <v>4148810</v>
      </c>
      <c r="R160" t="s">
        <v>174</v>
      </c>
      <c r="S160" t="s">
        <v>149</v>
      </c>
      <c r="T160" t="s">
        <v>26</v>
      </c>
      <c r="U160" t="s">
        <v>26</v>
      </c>
    </row>
    <row r="161" spans="1:21" x14ac:dyDescent="0.25">
      <c r="A161" s="4" t="str">
        <f t="shared" si="2"/>
        <v>NL00061444952009</v>
      </c>
      <c r="B161">
        <v>100075</v>
      </c>
      <c r="C161" t="s">
        <v>160</v>
      </c>
      <c r="D161" t="s">
        <v>21</v>
      </c>
      <c r="E161" t="s">
        <v>22</v>
      </c>
      <c r="F161" t="s">
        <v>23</v>
      </c>
      <c r="G161" t="s">
        <v>33</v>
      </c>
      <c r="H161" t="s">
        <v>27</v>
      </c>
      <c r="I161">
        <v>2009</v>
      </c>
      <c r="J161">
        <v>12</v>
      </c>
      <c r="K161" t="s">
        <v>38</v>
      </c>
      <c r="M161">
        <v>1036</v>
      </c>
      <c r="N161">
        <v>219</v>
      </c>
      <c r="O161">
        <v>104</v>
      </c>
      <c r="P161" t="s">
        <v>109</v>
      </c>
      <c r="Q161">
        <v>4148810</v>
      </c>
      <c r="R161" t="s">
        <v>174</v>
      </c>
      <c r="S161" t="s">
        <v>149</v>
      </c>
      <c r="T161" t="s">
        <v>26</v>
      </c>
      <c r="U161" t="s">
        <v>26</v>
      </c>
    </row>
    <row r="162" spans="1:21" x14ac:dyDescent="0.25">
      <c r="A162" s="4" t="str">
        <f t="shared" si="2"/>
        <v>NL00061444952010</v>
      </c>
      <c r="B162">
        <v>100075</v>
      </c>
      <c r="C162" t="s">
        <v>160</v>
      </c>
      <c r="D162" t="s">
        <v>21</v>
      </c>
      <c r="E162" t="s">
        <v>22</v>
      </c>
      <c r="F162" t="s">
        <v>23</v>
      </c>
      <c r="G162" t="s">
        <v>33</v>
      </c>
      <c r="H162" t="s">
        <v>27</v>
      </c>
      <c r="I162">
        <v>2010</v>
      </c>
      <c r="J162">
        <v>12</v>
      </c>
      <c r="K162" t="s">
        <v>39</v>
      </c>
      <c r="M162">
        <v>1203</v>
      </c>
      <c r="N162">
        <v>381</v>
      </c>
      <c r="O162">
        <v>104</v>
      </c>
      <c r="P162" t="s">
        <v>109</v>
      </c>
      <c r="Q162">
        <v>4148810</v>
      </c>
      <c r="R162" t="s">
        <v>174</v>
      </c>
      <c r="S162" t="s">
        <v>149</v>
      </c>
      <c r="T162" t="s">
        <v>26</v>
      </c>
      <c r="U162" t="s">
        <v>26</v>
      </c>
    </row>
    <row r="163" spans="1:21" x14ac:dyDescent="0.25">
      <c r="A163" s="4" t="str">
        <f t="shared" si="2"/>
        <v>NL00061444952011</v>
      </c>
      <c r="B163">
        <v>100075</v>
      </c>
      <c r="C163" t="s">
        <v>160</v>
      </c>
      <c r="D163" t="s">
        <v>21</v>
      </c>
      <c r="E163" t="s">
        <v>22</v>
      </c>
      <c r="F163" t="s">
        <v>23</v>
      </c>
      <c r="G163" t="s">
        <v>33</v>
      </c>
      <c r="H163" t="s">
        <v>27</v>
      </c>
      <c r="I163">
        <v>2011</v>
      </c>
      <c r="J163">
        <v>12</v>
      </c>
      <c r="K163" t="s">
        <v>40</v>
      </c>
      <c r="M163">
        <v>1364</v>
      </c>
      <c r="N163">
        <v>440</v>
      </c>
      <c r="O163">
        <v>104</v>
      </c>
      <c r="P163" t="s">
        <v>109</v>
      </c>
      <c r="Q163">
        <v>4148810</v>
      </c>
      <c r="R163" t="s">
        <v>174</v>
      </c>
      <c r="S163" t="s">
        <v>149</v>
      </c>
      <c r="T163" t="s">
        <v>26</v>
      </c>
      <c r="U163" t="s">
        <v>26</v>
      </c>
    </row>
    <row r="164" spans="1:21" x14ac:dyDescent="0.25">
      <c r="A164" s="4" t="str">
        <f t="shared" si="2"/>
        <v>NL00061444952012</v>
      </c>
      <c r="B164">
        <v>100075</v>
      </c>
      <c r="C164" t="s">
        <v>160</v>
      </c>
      <c r="D164" t="s">
        <v>21</v>
      </c>
      <c r="E164" t="s">
        <v>22</v>
      </c>
      <c r="F164" t="s">
        <v>23</v>
      </c>
      <c r="G164" t="s">
        <v>33</v>
      </c>
      <c r="H164" t="s">
        <v>27</v>
      </c>
      <c r="I164">
        <v>2012</v>
      </c>
      <c r="J164">
        <v>12</v>
      </c>
      <c r="K164" t="s">
        <v>41</v>
      </c>
      <c r="M164">
        <v>1460</v>
      </c>
      <c r="N164">
        <v>662</v>
      </c>
      <c r="O164">
        <v>104</v>
      </c>
      <c r="P164" t="s">
        <v>109</v>
      </c>
      <c r="Q164">
        <v>4148810</v>
      </c>
      <c r="R164" t="s">
        <v>174</v>
      </c>
      <c r="S164" t="s">
        <v>149</v>
      </c>
      <c r="T164" t="s">
        <v>26</v>
      </c>
      <c r="U164" t="s">
        <v>26</v>
      </c>
    </row>
    <row r="165" spans="1:21" x14ac:dyDescent="0.25">
      <c r="A165" s="4" t="str">
        <f t="shared" si="2"/>
        <v>NL00061444952013</v>
      </c>
      <c r="B165">
        <v>100075</v>
      </c>
      <c r="C165" t="s">
        <v>160</v>
      </c>
      <c r="D165" t="s">
        <v>21</v>
      </c>
      <c r="E165" t="s">
        <v>22</v>
      </c>
      <c r="F165" t="s">
        <v>23</v>
      </c>
      <c r="G165" t="s">
        <v>33</v>
      </c>
      <c r="H165" t="s">
        <v>27</v>
      </c>
      <c r="I165">
        <v>2013</v>
      </c>
      <c r="J165">
        <v>12</v>
      </c>
      <c r="K165" t="s">
        <v>151</v>
      </c>
      <c r="M165">
        <v>1494</v>
      </c>
      <c r="N165">
        <v>661</v>
      </c>
      <c r="O165">
        <v>104</v>
      </c>
      <c r="P165" t="s">
        <v>109</v>
      </c>
      <c r="Q165">
        <v>4148810</v>
      </c>
      <c r="R165" t="s">
        <v>174</v>
      </c>
      <c r="S165" t="s">
        <v>149</v>
      </c>
      <c r="T165" t="s">
        <v>26</v>
      </c>
      <c r="U165" t="s">
        <v>26</v>
      </c>
    </row>
    <row r="166" spans="1:21" x14ac:dyDescent="0.25">
      <c r="A166" s="4" t="str">
        <f t="shared" si="2"/>
        <v>NL00003606182000</v>
      </c>
      <c r="B166">
        <v>100778</v>
      </c>
      <c r="C166" t="s">
        <v>20</v>
      </c>
      <c r="D166" t="s">
        <v>21</v>
      </c>
      <c r="E166" t="s">
        <v>22</v>
      </c>
      <c r="F166" t="s">
        <v>23</v>
      </c>
      <c r="G166" t="s">
        <v>24</v>
      </c>
      <c r="H166" t="s">
        <v>27</v>
      </c>
      <c r="I166">
        <v>2000</v>
      </c>
      <c r="J166">
        <v>12</v>
      </c>
      <c r="K166" t="s">
        <v>28</v>
      </c>
      <c r="L166">
        <v>550.39599999999996</v>
      </c>
      <c r="M166">
        <v>1329.404</v>
      </c>
      <c r="N166">
        <v>827.71900000000005</v>
      </c>
      <c r="O166">
        <v>104</v>
      </c>
      <c r="P166" t="s">
        <v>111</v>
      </c>
      <c r="Q166" t="s">
        <v>175</v>
      </c>
      <c r="R166" t="s">
        <v>176</v>
      </c>
      <c r="S166" t="s">
        <v>149</v>
      </c>
      <c r="T166" t="s">
        <v>26</v>
      </c>
      <c r="U166" t="s">
        <v>26</v>
      </c>
    </row>
    <row r="167" spans="1:21" x14ac:dyDescent="0.25">
      <c r="A167" s="4" t="str">
        <f t="shared" si="2"/>
        <v>NL00003606182001</v>
      </c>
      <c r="B167">
        <v>100778</v>
      </c>
      <c r="C167" t="s">
        <v>20</v>
      </c>
      <c r="D167" t="s">
        <v>21</v>
      </c>
      <c r="E167" t="s">
        <v>22</v>
      </c>
      <c r="F167" t="s">
        <v>23</v>
      </c>
      <c r="G167" t="s">
        <v>24</v>
      </c>
      <c r="H167" t="s">
        <v>27</v>
      </c>
      <c r="I167">
        <v>2001</v>
      </c>
      <c r="J167">
        <v>12</v>
      </c>
      <c r="K167" t="s">
        <v>29</v>
      </c>
      <c r="L167">
        <v>595.27599999999995</v>
      </c>
      <c r="M167">
        <v>1595.78</v>
      </c>
      <c r="N167">
        <v>964.846</v>
      </c>
      <c r="O167">
        <v>104</v>
      </c>
      <c r="P167" t="s">
        <v>111</v>
      </c>
      <c r="Q167" t="s">
        <v>175</v>
      </c>
      <c r="R167" t="s">
        <v>176</v>
      </c>
      <c r="S167" t="s">
        <v>149</v>
      </c>
      <c r="T167" t="s">
        <v>26</v>
      </c>
      <c r="U167" t="s">
        <v>26</v>
      </c>
    </row>
    <row r="168" spans="1:21" x14ac:dyDescent="0.25">
      <c r="A168" s="4" t="str">
        <f t="shared" si="2"/>
        <v>NL00003606182002</v>
      </c>
      <c r="B168">
        <v>100778</v>
      </c>
      <c r="C168" t="s">
        <v>20</v>
      </c>
      <c r="D168" t="s">
        <v>21</v>
      </c>
      <c r="E168" t="s">
        <v>22</v>
      </c>
      <c r="F168" t="s">
        <v>23</v>
      </c>
      <c r="G168" t="s">
        <v>24</v>
      </c>
      <c r="H168" t="s">
        <v>27</v>
      </c>
      <c r="I168">
        <v>2002</v>
      </c>
      <c r="J168">
        <v>12</v>
      </c>
      <c r="K168" t="s">
        <v>30</v>
      </c>
      <c r="L168">
        <v>668.55</v>
      </c>
      <c r="M168">
        <v>2196.6570000000002</v>
      </c>
      <c r="N168">
        <v>930.27200000000005</v>
      </c>
      <c r="O168">
        <v>104</v>
      </c>
      <c r="P168" t="s">
        <v>111</v>
      </c>
      <c r="Q168" t="s">
        <v>175</v>
      </c>
      <c r="R168" t="s">
        <v>176</v>
      </c>
      <c r="S168" t="s">
        <v>149</v>
      </c>
      <c r="T168" t="s">
        <v>26</v>
      </c>
      <c r="U168" t="s">
        <v>26</v>
      </c>
    </row>
    <row r="169" spans="1:21" x14ac:dyDescent="0.25">
      <c r="A169" s="4" t="str">
        <f t="shared" si="2"/>
        <v>NL00003606182003</v>
      </c>
      <c r="B169">
        <v>100778</v>
      </c>
      <c r="C169" t="s">
        <v>20</v>
      </c>
      <c r="D169" t="s">
        <v>21</v>
      </c>
      <c r="E169" t="s">
        <v>22</v>
      </c>
      <c r="F169" t="s">
        <v>23</v>
      </c>
      <c r="G169" t="s">
        <v>24</v>
      </c>
      <c r="H169" t="s">
        <v>155</v>
      </c>
      <c r="I169">
        <v>2003</v>
      </c>
      <c r="J169">
        <v>12</v>
      </c>
      <c r="K169" t="s">
        <v>31</v>
      </c>
      <c r="L169">
        <v>786.64300000000003</v>
      </c>
      <c r="M169">
        <v>2786.4160000000002</v>
      </c>
      <c r="N169">
        <v>1848.6559999999999</v>
      </c>
      <c r="O169">
        <v>104</v>
      </c>
      <c r="P169" t="s">
        <v>111</v>
      </c>
      <c r="Q169" t="s">
        <v>175</v>
      </c>
      <c r="R169" t="s">
        <v>176</v>
      </c>
      <c r="S169" t="s">
        <v>149</v>
      </c>
      <c r="T169" t="s">
        <v>26</v>
      </c>
      <c r="U169" t="s">
        <v>26</v>
      </c>
    </row>
    <row r="170" spans="1:21" x14ac:dyDescent="0.25">
      <c r="A170" s="4" t="str">
        <f t="shared" si="2"/>
        <v>NL00003606182004</v>
      </c>
      <c r="B170">
        <v>100778</v>
      </c>
      <c r="C170" t="s">
        <v>20</v>
      </c>
      <c r="D170" t="s">
        <v>21</v>
      </c>
      <c r="E170" t="s">
        <v>22</v>
      </c>
      <c r="F170" t="s">
        <v>23</v>
      </c>
      <c r="G170" t="s">
        <v>24</v>
      </c>
      <c r="H170" t="s">
        <v>155</v>
      </c>
      <c r="I170">
        <v>2004</v>
      </c>
      <c r="J170">
        <v>12</v>
      </c>
      <c r="K170" t="s">
        <v>32</v>
      </c>
      <c r="L170">
        <v>807.68799999999999</v>
      </c>
      <c r="M170">
        <v>2737.732</v>
      </c>
      <c r="N170">
        <v>1318.558</v>
      </c>
      <c r="O170">
        <v>104</v>
      </c>
      <c r="P170" t="s">
        <v>111</v>
      </c>
      <c r="Q170" t="s">
        <v>175</v>
      </c>
      <c r="R170" t="s">
        <v>176</v>
      </c>
      <c r="S170" t="s">
        <v>149</v>
      </c>
      <c r="T170" t="s">
        <v>26</v>
      </c>
      <c r="U170" t="s">
        <v>26</v>
      </c>
    </row>
    <row r="171" spans="1:21" x14ac:dyDescent="0.25">
      <c r="A171" s="4" t="str">
        <f t="shared" si="2"/>
        <v>NL00003606182005</v>
      </c>
      <c r="B171">
        <v>100778</v>
      </c>
      <c r="C171" t="s">
        <v>20</v>
      </c>
      <c r="D171" t="s">
        <v>21</v>
      </c>
      <c r="E171" t="s">
        <v>22</v>
      </c>
      <c r="F171" t="s">
        <v>23</v>
      </c>
      <c r="G171" t="s">
        <v>33</v>
      </c>
      <c r="H171" t="s">
        <v>155</v>
      </c>
      <c r="I171">
        <v>2005</v>
      </c>
      <c r="J171">
        <v>12</v>
      </c>
      <c r="K171" t="s">
        <v>34</v>
      </c>
      <c r="L171">
        <v>619.41200000000003</v>
      </c>
      <c r="M171">
        <v>2469.1010000000001</v>
      </c>
      <c r="N171">
        <v>1519.34</v>
      </c>
      <c r="O171">
        <v>104</v>
      </c>
      <c r="P171" t="s">
        <v>111</v>
      </c>
      <c r="Q171" t="s">
        <v>175</v>
      </c>
      <c r="R171" t="s">
        <v>176</v>
      </c>
      <c r="S171" t="s">
        <v>149</v>
      </c>
      <c r="T171" t="s">
        <v>26</v>
      </c>
      <c r="U171" t="s">
        <v>26</v>
      </c>
    </row>
    <row r="172" spans="1:21" x14ac:dyDescent="0.25">
      <c r="A172" s="4" t="str">
        <f t="shared" si="2"/>
        <v>NL00003606182006</v>
      </c>
      <c r="B172">
        <v>100778</v>
      </c>
      <c r="C172" t="s">
        <v>20</v>
      </c>
      <c r="D172" t="s">
        <v>21</v>
      </c>
      <c r="E172" t="s">
        <v>22</v>
      </c>
      <c r="F172" t="s">
        <v>23</v>
      </c>
      <c r="G172" t="s">
        <v>33</v>
      </c>
      <c r="H172" t="s">
        <v>155</v>
      </c>
      <c r="I172">
        <v>2006</v>
      </c>
      <c r="J172">
        <v>12</v>
      </c>
      <c r="K172" t="s">
        <v>35</v>
      </c>
      <c r="L172">
        <v>1161.3019999999999</v>
      </c>
      <c r="M172">
        <v>2940.3359999999998</v>
      </c>
      <c r="N172">
        <v>1989.6890000000001</v>
      </c>
      <c r="O172">
        <v>104</v>
      </c>
      <c r="P172" t="s">
        <v>111</v>
      </c>
      <c r="Q172" t="s">
        <v>175</v>
      </c>
      <c r="R172" t="s">
        <v>176</v>
      </c>
      <c r="S172" t="s">
        <v>149</v>
      </c>
      <c r="T172" t="s">
        <v>26</v>
      </c>
      <c r="U172" t="s">
        <v>26</v>
      </c>
    </row>
    <row r="173" spans="1:21" x14ac:dyDescent="0.25">
      <c r="A173" s="4" t="str">
        <f t="shared" si="2"/>
        <v>NL00003606182007</v>
      </c>
      <c r="B173">
        <v>100778</v>
      </c>
      <c r="C173" t="s">
        <v>20</v>
      </c>
      <c r="D173" t="s">
        <v>21</v>
      </c>
      <c r="E173" t="s">
        <v>22</v>
      </c>
      <c r="F173" t="s">
        <v>23</v>
      </c>
      <c r="G173" t="s">
        <v>33</v>
      </c>
      <c r="H173" t="s">
        <v>155</v>
      </c>
      <c r="I173">
        <v>2007</v>
      </c>
      <c r="J173">
        <v>12</v>
      </c>
      <c r="K173" t="s">
        <v>36</v>
      </c>
      <c r="L173">
        <v>1535.4390000000001</v>
      </c>
      <c r="M173">
        <v>3634.6219999999998</v>
      </c>
      <c r="N173">
        <v>2871.2139999999999</v>
      </c>
      <c r="O173">
        <v>104</v>
      </c>
      <c r="P173" t="s">
        <v>111</v>
      </c>
      <c r="Q173" t="s">
        <v>175</v>
      </c>
      <c r="R173" t="s">
        <v>176</v>
      </c>
      <c r="S173" t="s">
        <v>149</v>
      </c>
      <c r="T173" t="s">
        <v>26</v>
      </c>
      <c r="U173" t="s">
        <v>26</v>
      </c>
    </row>
    <row r="174" spans="1:21" x14ac:dyDescent="0.25">
      <c r="A174" s="4" t="str">
        <f t="shared" si="2"/>
        <v>NL00003606182008</v>
      </c>
      <c r="B174">
        <v>100778</v>
      </c>
      <c r="C174" t="s">
        <v>20</v>
      </c>
      <c r="D174" t="s">
        <v>21</v>
      </c>
      <c r="E174" t="s">
        <v>22</v>
      </c>
      <c r="F174" t="s">
        <v>23</v>
      </c>
      <c r="G174" t="s">
        <v>33</v>
      </c>
      <c r="H174" t="s">
        <v>155</v>
      </c>
      <c r="I174">
        <v>2008</v>
      </c>
      <c r="J174">
        <v>12</v>
      </c>
      <c r="K174" t="s">
        <v>37</v>
      </c>
      <c r="L174">
        <v>1299.461</v>
      </c>
      <c r="M174">
        <v>4344.9939999999997</v>
      </c>
      <c r="N174">
        <v>3060.2759999999998</v>
      </c>
      <c r="O174">
        <v>104</v>
      </c>
      <c r="P174" t="s">
        <v>111</v>
      </c>
      <c r="Q174" t="s">
        <v>175</v>
      </c>
      <c r="R174" t="s">
        <v>176</v>
      </c>
      <c r="S174" t="s">
        <v>149</v>
      </c>
      <c r="T174" t="s">
        <v>26</v>
      </c>
      <c r="U174" t="s">
        <v>26</v>
      </c>
    </row>
    <row r="175" spans="1:21" x14ac:dyDescent="0.25">
      <c r="A175" s="4" t="str">
        <f t="shared" si="2"/>
        <v>NL00003606182009</v>
      </c>
      <c r="B175">
        <v>100778</v>
      </c>
      <c r="C175" t="s">
        <v>20</v>
      </c>
      <c r="D175" t="s">
        <v>21</v>
      </c>
      <c r="E175" t="s">
        <v>22</v>
      </c>
      <c r="F175" t="s">
        <v>23</v>
      </c>
      <c r="G175" t="s">
        <v>33</v>
      </c>
      <c r="H175" t="s">
        <v>155</v>
      </c>
      <c r="I175">
        <v>2009</v>
      </c>
      <c r="J175">
        <v>12</v>
      </c>
      <c r="K175" t="s">
        <v>38</v>
      </c>
      <c r="L175">
        <v>1376.3910000000001</v>
      </c>
      <c r="M175">
        <v>4658.4809999999998</v>
      </c>
      <c r="N175">
        <v>2956.5450000000001</v>
      </c>
      <c r="O175">
        <v>104</v>
      </c>
      <c r="P175" t="s">
        <v>111</v>
      </c>
      <c r="Q175" t="s">
        <v>175</v>
      </c>
      <c r="R175" t="s">
        <v>176</v>
      </c>
      <c r="S175" t="s">
        <v>149</v>
      </c>
      <c r="T175" t="s">
        <v>26</v>
      </c>
      <c r="U175" t="s">
        <v>26</v>
      </c>
    </row>
    <row r="176" spans="1:21" x14ac:dyDescent="0.25">
      <c r="A176" s="4" t="str">
        <f t="shared" si="2"/>
        <v>NL00003606182010</v>
      </c>
      <c r="B176">
        <v>100778</v>
      </c>
      <c r="C176" t="s">
        <v>20</v>
      </c>
      <c r="D176" t="s">
        <v>21</v>
      </c>
      <c r="E176" t="s">
        <v>22</v>
      </c>
      <c r="F176" t="s">
        <v>23</v>
      </c>
      <c r="G176" t="s">
        <v>33</v>
      </c>
      <c r="H176" t="s">
        <v>155</v>
      </c>
      <c r="I176">
        <v>2010</v>
      </c>
      <c r="J176">
        <v>12</v>
      </c>
      <c r="K176" t="s">
        <v>39</v>
      </c>
      <c r="L176">
        <v>1826.797</v>
      </c>
      <c r="M176">
        <v>5090.9870000000001</v>
      </c>
      <c r="N176">
        <v>3055.761</v>
      </c>
      <c r="O176">
        <v>104</v>
      </c>
      <c r="P176" t="s">
        <v>111</v>
      </c>
      <c r="Q176" t="s">
        <v>175</v>
      </c>
      <c r="R176" t="s">
        <v>176</v>
      </c>
      <c r="S176" t="s">
        <v>149</v>
      </c>
      <c r="T176" t="s">
        <v>26</v>
      </c>
      <c r="U176" t="s">
        <v>26</v>
      </c>
    </row>
    <row r="177" spans="1:21" x14ac:dyDescent="0.25">
      <c r="A177" s="4" t="str">
        <f t="shared" si="2"/>
        <v>NL00003606182011</v>
      </c>
      <c r="B177">
        <v>100778</v>
      </c>
      <c r="C177" t="s">
        <v>20</v>
      </c>
      <c r="D177" t="s">
        <v>21</v>
      </c>
      <c r="E177" t="s">
        <v>22</v>
      </c>
      <c r="F177" t="s">
        <v>23</v>
      </c>
      <c r="G177" t="s">
        <v>33</v>
      </c>
      <c r="H177" t="s">
        <v>155</v>
      </c>
      <c r="I177">
        <v>2011</v>
      </c>
      <c r="J177">
        <v>12</v>
      </c>
      <c r="K177" t="s">
        <v>40</v>
      </c>
      <c r="L177">
        <v>1726.0740000000001</v>
      </c>
      <c r="M177">
        <v>5290.0609999999997</v>
      </c>
      <c r="N177">
        <v>3156.826</v>
      </c>
      <c r="O177">
        <v>104</v>
      </c>
      <c r="P177" t="s">
        <v>111</v>
      </c>
      <c r="Q177" t="s">
        <v>175</v>
      </c>
      <c r="R177" t="s">
        <v>176</v>
      </c>
      <c r="S177" t="s">
        <v>149</v>
      </c>
      <c r="T177" t="s">
        <v>26</v>
      </c>
      <c r="U177" t="s">
        <v>26</v>
      </c>
    </row>
    <row r="178" spans="1:21" x14ac:dyDescent="0.25">
      <c r="A178" s="4" t="str">
        <f t="shared" si="2"/>
        <v>NL00003606182012</v>
      </c>
      <c r="B178">
        <v>100778</v>
      </c>
      <c r="C178" t="s">
        <v>20</v>
      </c>
      <c r="D178" t="s">
        <v>21</v>
      </c>
      <c r="E178" t="s">
        <v>22</v>
      </c>
      <c r="F178" t="s">
        <v>23</v>
      </c>
      <c r="G178" t="s">
        <v>33</v>
      </c>
      <c r="H178" t="s">
        <v>155</v>
      </c>
      <c r="I178">
        <v>2012</v>
      </c>
      <c r="J178">
        <v>12</v>
      </c>
      <c r="K178" t="s">
        <v>41</v>
      </c>
      <c r="L178">
        <v>2938.5149999999999</v>
      </c>
      <c r="M178">
        <v>6335.3879999999999</v>
      </c>
      <c r="N178">
        <v>3695.223</v>
      </c>
      <c r="O178">
        <v>104</v>
      </c>
      <c r="P178" t="s">
        <v>111</v>
      </c>
      <c r="Q178" t="s">
        <v>175</v>
      </c>
      <c r="R178" t="s">
        <v>176</v>
      </c>
      <c r="S178" t="s">
        <v>149</v>
      </c>
      <c r="T178" t="s">
        <v>26</v>
      </c>
      <c r="U178" t="s">
        <v>26</v>
      </c>
    </row>
    <row r="179" spans="1:21" x14ac:dyDescent="0.25">
      <c r="A179" s="4" t="str">
        <f t="shared" si="2"/>
        <v>NL00003606182013</v>
      </c>
      <c r="B179">
        <v>100778</v>
      </c>
      <c r="C179" t="s">
        <v>20</v>
      </c>
      <c r="D179" t="s">
        <v>21</v>
      </c>
      <c r="E179" t="s">
        <v>22</v>
      </c>
      <c r="F179" t="s">
        <v>23</v>
      </c>
      <c r="G179" t="s">
        <v>33</v>
      </c>
      <c r="H179" t="s">
        <v>155</v>
      </c>
      <c r="I179">
        <v>2013</v>
      </c>
      <c r="J179">
        <v>12</v>
      </c>
      <c r="K179" t="s">
        <v>151</v>
      </c>
      <c r="L179">
        <v>3463</v>
      </c>
      <c r="M179">
        <v>7118</v>
      </c>
      <c r="N179">
        <v>4803</v>
      </c>
      <c r="O179">
        <v>104</v>
      </c>
      <c r="P179" t="s">
        <v>111</v>
      </c>
      <c r="Q179" t="s">
        <v>175</v>
      </c>
      <c r="R179" t="s">
        <v>176</v>
      </c>
      <c r="S179" t="s">
        <v>149</v>
      </c>
      <c r="T179" t="s">
        <v>26</v>
      </c>
      <c r="U179" t="s">
        <v>26</v>
      </c>
    </row>
    <row r="180" spans="1:21" x14ac:dyDescent="0.25">
      <c r="A180" s="4" t="str">
        <f t="shared" si="2"/>
        <v>NL00003959032000</v>
      </c>
      <c r="B180">
        <v>101361</v>
      </c>
      <c r="C180" t="s">
        <v>20</v>
      </c>
      <c r="D180" t="s">
        <v>21</v>
      </c>
      <c r="E180" t="s">
        <v>22</v>
      </c>
      <c r="F180" t="s">
        <v>23</v>
      </c>
      <c r="G180" t="s">
        <v>24</v>
      </c>
      <c r="H180" t="s">
        <v>27</v>
      </c>
      <c r="I180">
        <v>2000</v>
      </c>
      <c r="J180">
        <v>12</v>
      </c>
      <c r="K180" t="s">
        <v>28</v>
      </c>
      <c r="L180">
        <v>1189</v>
      </c>
      <c r="M180">
        <v>6513</v>
      </c>
      <c r="N180">
        <v>3664</v>
      </c>
      <c r="O180">
        <v>104</v>
      </c>
      <c r="P180" t="s">
        <v>115</v>
      </c>
      <c r="Q180">
        <v>5671519</v>
      </c>
      <c r="R180" t="s">
        <v>177</v>
      </c>
      <c r="S180" t="s">
        <v>149</v>
      </c>
      <c r="T180" t="s">
        <v>26</v>
      </c>
      <c r="U180" t="s">
        <v>26</v>
      </c>
    </row>
    <row r="181" spans="1:21" x14ac:dyDescent="0.25">
      <c r="A181" s="4" t="str">
        <f t="shared" si="2"/>
        <v>NL00003959032001</v>
      </c>
      <c r="B181">
        <v>101361</v>
      </c>
      <c r="C181" t="s">
        <v>20</v>
      </c>
      <c r="D181" t="s">
        <v>21</v>
      </c>
      <c r="E181" t="s">
        <v>22</v>
      </c>
      <c r="F181" t="s">
        <v>23</v>
      </c>
      <c r="G181" t="s">
        <v>24</v>
      </c>
      <c r="H181" t="s">
        <v>27</v>
      </c>
      <c r="I181">
        <v>2001</v>
      </c>
      <c r="J181">
        <v>12</v>
      </c>
      <c r="K181" t="s">
        <v>29</v>
      </c>
      <c r="L181">
        <v>1444</v>
      </c>
      <c r="M181">
        <v>6520</v>
      </c>
      <c r="N181">
        <v>3837</v>
      </c>
      <c r="O181">
        <v>104</v>
      </c>
      <c r="P181" t="s">
        <v>115</v>
      </c>
      <c r="Q181">
        <v>5671519</v>
      </c>
      <c r="R181" t="s">
        <v>177</v>
      </c>
      <c r="S181" t="s">
        <v>149</v>
      </c>
      <c r="T181" t="s">
        <v>26</v>
      </c>
      <c r="U181" t="s">
        <v>26</v>
      </c>
    </row>
    <row r="182" spans="1:21" x14ac:dyDescent="0.25">
      <c r="A182" s="4" t="str">
        <f t="shared" si="2"/>
        <v>NL00003959032002</v>
      </c>
      <c r="B182">
        <v>101361</v>
      </c>
      <c r="C182" t="s">
        <v>20</v>
      </c>
      <c r="D182" t="s">
        <v>21</v>
      </c>
      <c r="E182" t="s">
        <v>22</v>
      </c>
      <c r="F182" t="s">
        <v>23</v>
      </c>
      <c r="G182" t="s">
        <v>24</v>
      </c>
      <c r="H182" t="s">
        <v>27</v>
      </c>
      <c r="I182">
        <v>2002</v>
      </c>
      <c r="J182">
        <v>12</v>
      </c>
      <c r="K182" t="s">
        <v>30</v>
      </c>
      <c r="L182">
        <v>2002</v>
      </c>
      <c r="M182">
        <v>6109</v>
      </c>
      <c r="N182">
        <v>3895</v>
      </c>
      <c r="O182">
        <v>104</v>
      </c>
      <c r="P182" t="s">
        <v>115</v>
      </c>
      <c r="Q182">
        <v>5671519</v>
      </c>
      <c r="R182" t="s">
        <v>177</v>
      </c>
      <c r="S182" t="s">
        <v>149</v>
      </c>
      <c r="T182" t="s">
        <v>26</v>
      </c>
      <c r="U182" t="s">
        <v>26</v>
      </c>
    </row>
    <row r="183" spans="1:21" x14ac:dyDescent="0.25">
      <c r="A183" s="4" t="str">
        <f t="shared" si="2"/>
        <v>NL00003959032003</v>
      </c>
      <c r="B183">
        <v>101361</v>
      </c>
      <c r="C183" t="s">
        <v>20</v>
      </c>
      <c r="D183" t="s">
        <v>21</v>
      </c>
      <c r="E183" t="s">
        <v>22</v>
      </c>
      <c r="F183" t="s">
        <v>23</v>
      </c>
      <c r="G183" t="s">
        <v>24</v>
      </c>
      <c r="H183" t="s">
        <v>27</v>
      </c>
      <c r="I183">
        <v>2003</v>
      </c>
      <c r="J183">
        <v>12</v>
      </c>
      <c r="K183" t="s">
        <v>31</v>
      </c>
      <c r="L183">
        <v>1745</v>
      </c>
      <c r="M183">
        <v>5044</v>
      </c>
      <c r="N183">
        <v>3436</v>
      </c>
      <c r="O183">
        <v>104</v>
      </c>
      <c r="P183" t="s">
        <v>115</v>
      </c>
      <c r="Q183">
        <v>5671519</v>
      </c>
      <c r="R183" t="s">
        <v>177</v>
      </c>
      <c r="S183" t="s">
        <v>149</v>
      </c>
      <c r="T183" t="s">
        <v>26</v>
      </c>
      <c r="U183" t="s">
        <v>26</v>
      </c>
    </row>
    <row r="184" spans="1:21" x14ac:dyDescent="0.25">
      <c r="A184" s="4" t="str">
        <f t="shared" si="2"/>
        <v>NL00003959032004</v>
      </c>
      <c r="B184">
        <v>101361</v>
      </c>
      <c r="C184" t="s">
        <v>20</v>
      </c>
      <c r="D184" t="s">
        <v>21</v>
      </c>
      <c r="E184" t="s">
        <v>22</v>
      </c>
      <c r="F184" t="s">
        <v>23</v>
      </c>
      <c r="G184" t="s">
        <v>24</v>
      </c>
      <c r="H184" t="s">
        <v>27</v>
      </c>
      <c r="I184">
        <v>2004</v>
      </c>
      <c r="J184">
        <v>12</v>
      </c>
      <c r="K184" t="s">
        <v>32</v>
      </c>
      <c r="L184">
        <v>1852</v>
      </c>
      <c r="M184">
        <v>4796</v>
      </c>
      <c r="N184">
        <v>3261</v>
      </c>
      <c r="O184">
        <v>104</v>
      </c>
      <c r="P184" t="s">
        <v>115</v>
      </c>
      <c r="Q184">
        <v>5671519</v>
      </c>
      <c r="R184" t="s">
        <v>177</v>
      </c>
      <c r="S184" t="s">
        <v>149</v>
      </c>
      <c r="T184" t="s">
        <v>26</v>
      </c>
      <c r="U184" t="s">
        <v>26</v>
      </c>
    </row>
    <row r="185" spans="1:21" x14ac:dyDescent="0.25">
      <c r="A185" s="4" t="str">
        <f t="shared" si="2"/>
        <v>NL00003959032005</v>
      </c>
      <c r="B185">
        <v>101361</v>
      </c>
      <c r="C185" t="s">
        <v>20</v>
      </c>
      <c r="D185" t="s">
        <v>21</v>
      </c>
      <c r="E185" t="s">
        <v>22</v>
      </c>
      <c r="F185" t="s">
        <v>23</v>
      </c>
      <c r="G185" t="s">
        <v>33</v>
      </c>
      <c r="H185" t="s">
        <v>27</v>
      </c>
      <c r="I185">
        <v>2005</v>
      </c>
      <c r="J185">
        <v>12</v>
      </c>
      <c r="K185" t="s">
        <v>34</v>
      </c>
      <c r="L185">
        <v>1635</v>
      </c>
      <c r="M185">
        <v>5440</v>
      </c>
      <c r="N185">
        <v>3374</v>
      </c>
      <c r="O185">
        <v>104</v>
      </c>
      <c r="P185" t="s">
        <v>115</v>
      </c>
      <c r="Q185">
        <v>5671519</v>
      </c>
      <c r="R185" t="s">
        <v>177</v>
      </c>
      <c r="S185" t="s">
        <v>149</v>
      </c>
      <c r="T185" t="s">
        <v>26</v>
      </c>
      <c r="U185" t="s">
        <v>26</v>
      </c>
    </row>
    <row r="186" spans="1:21" x14ac:dyDescent="0.25">
      <c r="A186" s="4" t="str">
        <f t="shared" si="2"/>
        <v>NL00003959032006</v>
      </c>
      <c r="B186">
        <v>101361</v>
      </c>
      <c r="C186" t="s">
        <v>20</v>
      </c>
      <c r="D186" t="s">
        <v>21</v>
      </c>
      <c r="E186" t="s">
        <v>22</v>
      </c>
      <c r="F186" t="s">
        <v>23</v>
      </c>
      <c r="G186" t="s">
        <v>33</v>
      </c>
      <c r="H186" t="s">
        <v>27</v>
      </c>
      <c r="I186">
        <v>2006</v>
      </c>
      <c r="J186">
        <v>12</v>
      </c>
      <c r="K186" t="s">
        <v>35</v>
      </c>
      <c r="L186">
        <v>1265</v>
      </c>
      <c r="M186">
        <v>5653</v>
      </c>
      <c r="N186">
        <v>3693</v>
      </c>
      <c r="O186">
        <v>104</v>
      </c>
      <c r="P186" t="s">
        <v>115</v>
      </c>
      <c r="Q186">
        <v>5671519</v>
      </c>
      <c r="R186" t="s">
        <v>177</v>
      </c>
      <c r="S186" t="s">
        <v>149</v>
      </c>
      <c r="T186" t="s">
        <v>26</v>
      </c>
      <c r="U186" t="s">
        <v>26</v>
      </c>
    </row>
    <row r="187" spans="1:21" x14ac:dyDescent="0.25">
      <c r="A187" s="4" t="str">
        <f t="shared" si="2"/>
        <v>NL00003959032007</v>
      </c>
      <c r="B187">
        <v>101361</v>
      </c>
      <c r="C187" t="s">
        <v>20</v>
      </c>
      <c r="D187" t="s">
        <v>21</v>
      </c>
      <c r="E187" t="s">
        <v>22</v>
      </c>
      <c r="F187" t="s">
        <v>23</v>
      </c>
      <c r="G187" t="s">
        <v>33</v>
      </c>
      <c r="H187" t="s">
        <v>27</v>
      </c>
      <c r="I187">
        <v>2007</v>
      </c>
      <c r="J187">
        <v>12</v>
      </c>
      <c r="K187" t="s">
        <v>36</v>
      </c>
      <c r="L187">
        <v>1281</v>
      </c>
      <c r="M187">
        <v>5276</v>
      </c>
      <c r="N187">
        <v>3413</v>
      </c>
      <c r="O187">
        <v>104</v>
      </c>
      <c r="P187" t="s">
        <v>115</v>
      </c>
      <c r="Q187">
        <v>5671519</v>
      </c>
      <c r="R187" t="s">
        <v>177</v>
      </c>
      <c r="S187" t="s">
        <v>149</v>
      </c>
      <c r="T187" t="s">
        <v>26</v>
      </c>
      <c r="U187" t="s">
        <v>26</v>
      </c>
    </row>
    <row r="188" spans="1:21" x14ac:dyDescent="0.25">
      <c r="A188" s="4" t="str">
        <f t="shared" si="2"/>
        <v>NL00003959032008</v>
      </c>
      <c r="B188">
        <v>101361</v>
      </c>
      <c r="C188" t="s">
        <v>20</v>
      </c>
      <c r="D188" t="s">
        <v>21</v>
      </c>
      <c r="E188" t="s">
        <v>22</v>
      </c>
      <c r="F188" t="s">
        <v>23</v>
      </c>
      <c r="G188" t="s">
        <v>33</v>
      </c>
      <c r="H188" t="s">
        <v>27</v>
      </c>
      <c r="I188">
        <v>2008</v>
      </c>
      <c r="J188">
        <v>12</v>
      </c>
      <c r="K188" t="s">
        <v>37</v>
      </c>
      <c r="L188">
        <v>1515</v>
      </c>
      <c r="M188">
        <v>6388</v>
      </c>
      <c r="N188">
        <v>3374</v>
      </c>
      <c r="O188">
        <v>104</v>
      </c>
      <c r="P188" t="s">
        <v>115</v>
      </c>
      <c r="Q188">
        <v>5671519</v>
      </c>
      <c r="R188" t="s">
        <v>177</v>
      </c>
      <c r="S188" t="s">
        <v>149</v>
      </c>
      <c r="T188" t="s">
        <v>26</v>
      </c>
      <c r="U188" t="s">
        <v>26</v>
      </c>
    </row>
    <row r="189" spans="1:21" x14ac:dyDescent="0.25">
      <c r="A189" s="4" t="str">
        <f t="shared" si="2"/>
        <v>NL00003959032009</v>
      </c>
      <c r="B189">
        <v>101361</v>
      </c>
      <c r="C189" t="s">
        <v>20</v>
      </c>
      <c r="D189" t="s">
        <v>21</v>
      </c>
      <c r="E189" t="s">
        <v>22</v>
      </c>
      <c r="F189" t="s">
        <v>23</v>
      </c>
      <c r="G189" t="s">
        <v>33</v>
      </c>
      <c r="H189" t="s">
        <v>27</v>
      </c>
      <c r="I189">
        <v>2009</v>
      </c>
      <c r="J189">
        <v>12</v>
      </c>
      <c r="K189" t="s">
        <v>38</v>
      </c>
      <c r="L189">
        <v>1514</v>
      </c>
      <c r="M189">
        <v>6053</v>
      </c>
      <c r="N189">
        <v>3425</v>
      </c>
      <c r="O189">
        <v>104</v>
      </c>
      <c r="P189" t="s">
        <v>115</v>
      </c>
      <c r="Q189">
        <v>5671519</v>
      </c>
      <c r="R189" t="s">
        <v>177</v>
      </c>
      <c r="S189" t="s">
        <v>149</v>
      </c>
      <c r="T189" t="s">
        <v>26</v>
      </c>
      <c r="U189" t="s">
        <v>26</v>
      </c>
    </row>
    <row r="190" spans="1:21" x14ac:dyDescent="0.25">
      <c r="A190" s="4" t="str">
        <f t="shared" si="2"/>
        <v>NL00003959032010</v>
      </c>
      <c r="B190">
        <v>101361</v>
      </c>
      <c r="C190" t="s">
        <v>20</v>
      </c>
      <c r="D190" t="s">
        <v>21</v>
      </c>
      <c r="E190" t="s">
        <v>22</v>
      </c>
      <c r="F190" t="s">
        <v>23</v>
      </c>
      <c r="G190" t="s">
        <v>33</v>
      </c>
      <c r="H190" t="s">
        <v>27</v>
      </c>
      <c r="I190">
        <v>2010</v>
      </c>
      <c r="J190">
        <v>12</v>
      </c>
      <c r="K190" t="s">
        <v>39</v>
      </c>
      <c r="L190">
        <v>1600</v>
      </c>
      <c r="M190">
        <v>6557</v>
      </c>
      <c r="N190">
        <v>3556</v>
      </c>
      <c r="O190">
        <v>104</v>
      </c>
      <c r="P190" t="s">
        <v>115</v>
      </c>
      <c r="Q190">
        <v>5671519</v>
      </c>
      <c r="R190" t="s">
        <v>177</v>
      </c>
      <c r="S190" t="s">
        <v>149</v>
      </c>
      <c r="T190" t="s">
        <v>26</v>
      </c>
      <c r="U190" t="s">
        <v>26</v>
      </c>
    </row>
    <row r="191" spans="1:21" x14ac:dyDescent="0.25">
      <c r="A191" s="4" t="str">
        <f t="shared" si="2"/>
        <v>NL00003959032011</v>
      </c>
      <c r="B191">
        <v>101361</v>
      </c>
      <c r="C191" t="s">
        <v>20</v>
      </c>
      <c r="D191" t="s">
        <v>21</v>
      </c>
      <c r="E191" t="s">
        <v>22</v>
      </c>
      <c r="F191" t="s">
        <v>23</v>
      </c>
      <c r="G191" t="s">
        <v>33</v>
      </c>
      <c r="H191" t="s">
        <v>27</v>
      </c>
      <c r="I191">
        <v>2011</v>
      </c>
      <c r="J191">
        <v>12</v>
      </c>
      <c r="K191" t="s">
        <v>40</v>
      </c>
      <c r="L191">
        <v>1586</v>
      </c>
      <c r="M191">
        <v>6691</v>
      </c>
      <c r="N191">
        <v>3354</v>
      </c>
      <c r="O191">
        <v>104</v>
      </c>
      <c r="P191" t="s">
        <v>115</v>
      </c>
      <c r="Q191">
        <v>5671519</v>
      </c>
      <c r="R191" t="s">
        <v>177</v>
      </c>
      <c r="S191" t="s">
        <v>149</v>
      </c>
      <c r="T191" t="s">
        <v>26</v>
      </c>
      <c r="U191" t="s">
        <v>26</v>
      </c>
    </row>
    <row r="192" spans="1:21" x14ac:dyDescent="0.25">
      <c r="A192" s="4" t="str">
        <f t="shared" si="2"/>
        <v>NL00003959032012</v>
      </c>
      <c r="B192">
        <v>101361</v>
      </c>
      <c r="C192" t="s">
        <v>20</v>
      </c>
      <c r="D192" t="s">
        <v>21</v>
      </c>
      <c r="E192" t="s">
        <v>22</v>
      </c>
      <c r="F192" t="s">
        <v>23</v>
      </c>
      <c r="G192" t="s">
        <v>33</v>
      </c>
      <c r="H192" t="s">
        <v>27</v>
      </c>
      <c r="I192">
        <v>2012</v>
      </c>
      <c r="J192">
        <v>12</v>
      </c>
      <c r="K192" t="s">
        <v>41</v>
      </c>
      <c r="L192">
        <v>1581</v>
      </c>
      <c r="M192">
        <v>6556</v>
      </c>
      <c r="N192">
        <v>3603</v>
      </c>
      <c r="O192">
        <v>104</v>
      </c>
      <c r="P192" t="s">
        <v>115</v>
      </c>
      <c r="Q192">
        <v>5671519</v>
      </c>
      <c r="R192" t="s">
        <v>177</v>
      </c>
      <c r="S192" t="s">
        <v>149</v>
      </c>
      <c r="T192" t="s">
        <v>26</v>
      </c>
      <c r="U192" t="s">
        <v>26</v>
      </c>
    </row>
    <row r="193" spans="1:21" x14ac:dyDescent="0.25">
      <c r="A193" s="4" t="str">
        <f t="shared" si="2"/>
        <v>NL00003959032013</v>
      </c>
      <c r="B193">
        <v>101361</v>
      </c>
      <c r="C193" t="s">
        <v>20</v>
      </c>
      <c r="D193" t="s">
        <v>21</v>
      </c>
      <c r="E193" t="s">
        <v>22</v>
      </c>
      <c r="F193" t="s">
        <v>23</v>
      </c>
      <c r="G193" t="s">
        <v>33</v>
      </c>
      <c r="H193" t="s">
        <v>27</v>
      </c>
      <c r="I193">
        <v>2013</v>
      </c>
      <c r="J193">
        <v>12</v>
      </c>
      <c r="K193" t="s">
        <v>151</v>
      </c>
      <c r="L193">
        <v>2002</v>
      </c>
      <c r="M193">
        <v>6864</v>
      </c>
      <c r="N193">
        <v>3565</v>
      </c>
      <c r="O193">
        <v>104</v>
      </c>
      <c r="P193" t="s">
        <v>115</v>
      </c>
      <c r="Q193">
        <v>5671519</v>
      </c>
      <c r="R193" t="s">
        <v>177</v>
      </c>
      <c r="S193" t="s">
        <v>149</v>
      </c>
      <c r="T193" t="s">
        <v>26</v>
      </c>
      <c r="U193" t="s">
        <v>26</v>
      </c>
    </row>
    <row r="194" spans="1:21" x14ac:dyDescent="0.25">
      <c r="A194" s="4" t="str">
        <f t="shared" si="2"/>
        <v>NL00000098272000</v>
      </c>
      <c r="B194">
        <v>102454</v>
      </c>
      <c r="C194" t="s">
        <v>20</v>
      </c>
      <c r="D194" t="s">
        <v>21</v>
      </c>
      <c r="E194" t="s">
        <v>22</v>
      </c>
      <c r="F194" t="s">
        <v>23</v>
      </c>
      <c r="G194" t="s">
        <v>24</v>
      </c>
      <c r="H194" t="s">
        <v>27</v>
      </c>
      <c r="I194">
        <v>2000</v>
      </c>
      <c r="J194">
        <v>12</v>
      </c>
      <c r="K194" t="s">
        <v>28</v>
      </c>
      <c r="L194">
        <v>3316</v>
      </c>
      <c r="M194">
        <v>7847</v>
      </c>
      <c r="N194">
        <v>8090</v>
      </c>
      <c r="O194">
        <v>104</v>
      </c>
      <c r="P194" t="s">
        <v>100</v>
      </c>
      <c r="Q194" t="s">
        <v>178</v>
      </c>
      <c r="R194" t="s">
        <v>179</v>
      </c>
      <c r="S194" t="s">
        <v>149</v>
      </c>
      <c r="T194" t="s">
        <v>26</v>
      </c>
      <c r="U194" t="s">
        <v>26</v>
      </c>
    </row>
    <row r="195" spans="1:21" x14ac:dyDescent="0.25">
      <c r="A195" s="4" t="str">
        <f t="shared" ref="A195:A258" si="3">CONCATENATE(P195,I195)</f>
        <v>NL00000098272001</v>
      </c>
      <c r="B195">
        <v>102454</v>
      </c>
      <c r="C195" t="s">
        <v>20</v>
      </c>
      <c r="D195" t="s">
        <v>21</v>
      </c>
      <c r="E195" t="s">
        <v>22</v>
      </c>
      <c r="F195" t="s">
        <v>23</v>
      </c>
      <c r="G195" t="s">
        <v>33</v>
      </c>
      <c r="H195" t="s">
        <v>27</v>
      </c>
      <c r="I195">
        <v>2001</v>
      </c>
      <c r="J195">
        <v>12</v>
      </c>
      <c r="K195" t="s">
        <v>29</v>
      </c>
      <c r="L195">
        <v>4133</v>
      </c>
      <c r="M195">
        <v>8575</v>
      </c>
      <c r="N195">
        <v>7970</v>
      </c>
      <c r="O195">
        <v>104</v>
      </c>
      <c r="P195" t="s">
        <v>100</v>
      </c>
      <c r="Q195" t="s">
        <v>178</v>
      </c>
      <c r="R195" t="s">
        <v>179</v>
      </c>
      <c r="S195" t="s">
        <v>149</v>
      </c>
      <c r="T195" t="s">
        <v>26</v>
      </c>
      <c r="U195" t="s">
        <v>26</v>
      </c>
    </row>
    <row r="196" spans="1:21" x14ac:dyDescent="0.25">
      <c r="A196" s="4" t="str">
        <f t="shared" si="3"/>
        <v>NL00000098272002</v>
      </c>
      <c r="B196">
        <v>102454</v>
      </c>
      <c r="C196" t="s">
        <v>20</v>
      </c>
      <c r="D196" t="s">
        <v>21</v>
      </c>
      <c r="E196" t="s">
        <v>22</v>
      </c>
      <c r="F196" t="s">
        <v>23</v>
      </c>
      <c r="G196" t="s">
        <v>33</v>
      </c>
      <c r="H196" t="s">
        <v>27</v>
      </c>
      <c r="I196">
        <v>2002</v>
      </c>
      <c r="J196">
        <v>12</v>
      </c>
      <c r="K196" t="s">
        <v>30</v>
      </c>
      <c r="L196">
        <v>5357</v>
      </c>
      <c r="M196">
        <v>8996</v>
      </c>
      <c r="N196">
        <v>6665</v>
      </c>
      <c r="O196">
        <v>104</v>
      </c>
      <c r="P196" t="s">
        <v>100</v>
      </c>
      <c r="Q196" t="s">
        <v>178</v>
      </c>
      <c r="R196" t="s">
        <v>179</v>
      </c>
      <c r="S196" t="s">
        <v>149</v>
      </c>
      <c r="T196" t="s">
        <v>26</v>
      </c>
      <c r="U196" t="s">
        <v>26</v>
      </c>
    </row>
    <row r="197" spans="1:21" x14ac:dyDescent="0.25">
      <c r="A197" s="4" t="str">
        <f t="shared" si="3"/>
        <v>NL00000098272003</v>
      </c>
      <c r="B197">
        <v>102454</v>
      </c>
      <c r="C197" t="s">
        <v>20</v>
      </c>
      <c r="D197" t="s">
        <v>21</v>
      </c>
      <c r="E197" t="s">
        <v>22</v>
      </c>
      <c r="F197" t="s">
        <v>23</v>
      </c>
      <c r="G197" t="s">
        <v>33</v>
      </c>
      <c r="H197" t="s">
        <v>27</v>
      </c>
      <c r="I197">
        <v>2003</v>
      </c>
      <c r="J197">
        <v>12</v>
      </c>
      <c r="K197" t="s">
        <v>31</v>
      </c>
      <c r="L197">
        <v>4436</v>
      </c>
      <c r="M197">
        <v>9400</v>
      </c>
      <c r="N197">
        <v>6050</v>
      </c>
      <c r="O197">
        <v>104</v>
      </c>
      <c r="P197" t="s">
        <v>100</v>
      </c>
      <c r="Q197" t="s">
        <v>178</v>
      </c>
      <c r="R197" t="s">
        <v>179</v>
      </c>
      <c r="S197" t="s">
        <v>149</v>
      </c>
      <c r="T197" t="s">
        <v>26</v>
      </c>
      <c r="U197" t="s">
        <v>26</v>
      </c>
    </row>
    <row r="198" spans="1:21" x14ac:dyDescent="0.25">
      <c r="A198" s="4" t="str">
        <f t="shared" si="3"/>
        <v>NL00000098272004</v>
      </c>
      <c r="B198">
        <v>102454</v>
      </c>
      <c r="C198" t="s">
        <v>20</v>
      </c>
      <c r="D198" t="s">
        <v>21</v>
      </c>
      <c r="E198" t="s">
        <v>22</v>
      </c>
      <c r="F198" t="s">
        <v>23</v>
      </c>
      <c r="G198" t="s">
        <v>24</v>
      </c>
      <c r="H198" t="s">
        <v>27</v>
      </c>
      <c r="I198">
        <v>2004</v>
      </c>
      <c r="J198">
        <v>12</v>
      </c>
      <c r="K198" t="s">
        <v>32</v>
      </c>
      <c r="L198">
        <v>4267</v>
      </c>
      <c r="M198">
        <v>8936</v>
      </c>
      <c r="N198">
        <v>7752</v>
      </c>
      <c r="O198">
        <v>104</v>
      </c>
      <c r="P198" t="s">
        <v>100</v>
      </c>
      <c r="Q198" t="s">
        <v>178</v>
      </c>
      <c r="R198" t="s">
        <v>179</v>
      </c>
      <c r="S198" t="s">
        <v>149</v>
      </c>
      <c r="T198" t="s">
        <v>26</v>
      </c>
      <c r="U198" t="s">
        <v>26</v>
      </c>
    </row>
    <row r="199" spans="1:21" x14ac:dyDescent="0.25">
      <c r="A199" s="4" t="str">
        <f t="shared" si="3"/>
        <v>NL00000098272005</v>
      </c>
      <c r="B199">
        <v>102454</v>
      </c>
      <c r="C199" t="s">
        <v>20</v>
      </c>
      <c r="D199" t="s">
        <v>21</v>
      </c>
      <c r="E199" t="s">
        <v>22</v>
      </c>
      <c r="F199" t="s">
        <v>23</v>
      </c>
      <c r="G199" t="s">
        <v>33</v>
      </c>
      <c r="H199" t="s">
        <v>27</v>
      </c>
      <c r="I199">
        <v>2005</v>
      </c>
      <c r="J199">
        <v>12</v>
      </c>
      <c r="K199" t="s">
        <v>34</v>
      </c>
      <c r="L199">
        <v>4118</v>
      </c>
      <c r="M199">
        <v>10025</v>
      </c>
      <c r="N199">
        <v>8195</v>
      </c>
      <c r="O199">
        <v>104</v>
      </c>
      <c r="P199" t="s">
        <v>100</v>
      </c>
      <c r="Q199" t="s">
        <v>178</v>
      </c>
      <c r="R199" t="s">
        <v>179</v>
      </c>
      <c r="S199" t="s">
        <v>149</v>
      </c>
      <c r="T199" t="s">
        <v>26</v>
      </c>
      <c r="U199" t="s">
        <v>26</v>
      </c>
    </row>
    <row r="200" spans="1:21" x14ac:dyDescent="0.25">
      <c r="A200" s="4" t="str">
        <f t="shared" si="3"/>
        <v>NL00000098272006</v>
      </c>
      <c r="B200">
        <v>102454</v>
      </c>
      <c r="C200" t="s">
        <v>20</v>
      </c>
      <c r="D200" t="s">
        <v>21</v>
      </c>
      <c r="E200" t="s">
        <v>22</v>
      </c>
      <c r="F200" t="s">
        <v>23</v>
      </c>
      <c r="G200" t="s">
        <v>33</v>
      </c>
      <c r="H200" t="s">
        <v>27</v>
      </c>
      <c r="I200">
        <v>2006</v>
      </c>
      <c r="J200">
        <v>12</v>
      </c>
      <c r="K200" t="s">
        <v>35</v>
      </c>
      <c r="L200">
        <v>3888</v>
      </c>
      <c r="M200">
        <v>10091</v>
      </c>
      <c r="N200">
        <v>8352</v>
      </c>
      <c r="O200">
        <v>104</v>
      </c>
      <c r="P200" t="s">
        <v>100</v>
      </c>
      <c r="Q200" t="s">
        <v>178</v>
      </c>
      <c r="R200" t="s">
        <v>179</v>
      </c>
      <c r="S200" t="s">
        <v>149</v>
      </c>
      <c r="T200" t="s">
        <v>26</v>
      </c>
      <c r="U200" t="s">
        <v>26</v>
      </c>
    </row>
    <row r="201" spans="1:21" x14ac:dyDescent="0.25">
      <c r="A201" s="4" t="str">
        <f t="shared" si="3"/>
        <v>NL00000098272007</v>
      </c>
      <c r="B201">
        <v>102454</v>
      </c>
      <c r="C201" t="s">
        <v>20</v>
      </c>
      <c r="D201" t="s">
        <v>21</v>
      </c>
      <c r="E201" t="s">
        <v>22</v>
      </c>
      <c r="F201" t="s">
        <v>23</v>
      </c>
      <c r="G201" t="s">
        <v>33</v>
      </c>
      <c r="H201" t="s">
        <v>27</v>
      </c>
      <c r="I201">
        <v>2007</v>
      </c>
      <c r="J201">
        <v>12</v>
      </c>
      <c r="K201" t="s">
        <v>36</v>
      </c>
      <c r="L201">
        <v>3690</v>
      </c>
      <c r="M201">
        <v>9828</v>
      </c>
      <c r="N201">
        <v>8757</v>
      </c>
      <c r="O201">
        <v>104</v>
      </c>
      <c r="P201" t="s">
        <v>100</v>
      </c>
      <c r="Q201" t="s">
        <v>178</v>
      </c>
      <c r="R201" t="s">
        <v>179</v>
      </c>
      <c r="S201" t="s">
        <v>149</v>
      </c>
      <c r="T201" t="s">
        <v>26</v>
      </c>
      <c r="U201" t="s">
        <v>26</v>
      </c>
    </row>
    <row r="202" spans="1:21" x14ac:dyDescent="0.25">
      <c r="A202" s="4" t="str">
        <f t="shared" si="3"/>
        <v>NL00000098272008</v>
      </c>
      <c r="B202">
        <v>102454</v>
      </c>
      <c r="C202" t="s">
        <v>20</v>
      </c>
      <c r="D202" t="s">
        <v>21</v>
      </c>
      <c r="E202" t="s">
        <v>22</v>
      </c>
      <c r="F202" t="s">
        <v>23</v>
      </c>
      <c r="G202" t="s">
        <v>33</v>
      </c>
      <c r="H202" t="s">
        <v>27</v>
      </c>
      <c r="I202">
        <v>2008</v>
      </c>
      <c r="J202">
        <v>12</v>
      </c>
      <c r="K202" t="s">
        <v>37</v>
      </c>
      <c r="L202">
        <v>4088</v>
      </c>
      <c r="M202">
        <v>9653</v>
      </c>
      <c r="N202">
        <v>9297</v>
      </c>
      <c r="O202">
        <v>104</v>
      </c>
      <c r="P202" t="s">
        <v>100</v>
      </c>
      <c r="Q202" t="s">
        <v>178</v>
      </c>
      <c r="R202" t="s">
        <v>179</v>
      </c>
      <c r="S202" t="s">
        <v>149</v>
      </c>
      <c r="T202" t="s">
        <v>26</v>
      </c>
      <c r="U202" t="s">
        <v>26</v>
      </c>
    </row>
    <row r="203" spans="1:21" x14ac:dyDescent="0.25">
      <c r="A203" s="4" t="str">
        <f t="shared" si="3"/>
        <v>NL00000098272009</v>
      </c>
      <c r="B203">
        <v>102454</v>
      </c>
      <c r="C203" t="s">
        <v>20</v>
      </c>
      <c r="D203" t="s">
        <v>21</v>
      </c>
      <c r="E203" t="s">
        <v>22</v>
      </c>
      <c r="F203" t="s">
        <v>23</v>
      </c>
      <c r="G203" t="s">
        <v>33</v>
      </c>
      <c r="H203" t="s">
        <v>27</v>
      </c>
      <c r="I203">
        <v>2009</v>
      </c>
      <c r="J203">
        <v>12</v>
      </c>
      <c r="K203" t="s">
        <v>38</v>
      </c>
      <c r="L203">
        <v>4229</v>
      </c>
      <c r="M203">
        <v>9614</v>
      </c>
      <c r="N203">
        <v>7732</v>
      </c>
      <c r="O203">
        <v>104</v>
      </c>
      <c r="P203" t="s">
        <v>100</v>
      </c>
      <c r="Q203" t="s">
        <v>178</v>
      </c>
      <c r="R203" t="s">
        <v>179</v>
      </c>
      <c r="S203" t="s">
        <v>149</v>
      </c>
      <c r="T203" t="s">
        <v>26</v>
      </c>
      <c r="U203" t="s">
        <v>26</v>
      </c>
    </row>
    <row r="204" spans="1:21" x14ac:dyDescent="0.25">
      <c r="A204" s="4" t="str">
        <f t="shared" si="3"/>
        <v>NL00000098272010</v>
      </c>
      <c r="B204">
        <v>102454</v>
      </c>
      <c r="C204" t="s">
        <v>20</v>
      </c>
      <c r="D204" t="s">
        <v>21</v>
      </c>
      <c r="E204" t="s">
        <v>22</v>
      </c>
      <c r="F204" t="s">
        <v>23</v>
      </c>
      <c r="G204" t="s">
        <v>33</v>
      </c>
      <c r="H204" t="s">
        <v>27</v>
      </c>
      <c r="I204">
        <v>2010</v>
      </c>
      <c r="J204">
        <v>12</v>
      </c>
      <c r="K204" t="s">
        <v>39</v>
      </c>
      <c r="L204">
        <v>5845</v>
      </c>
      <c r="M204">
        <v>10480</v>
      </c>
      <c r="N204">
        <v>8176</v>
      </c>
      <c r="O204">
        <v>104</v>
      </c>
      <c r="P204" t="s">
        <v>100</v>
      </c>
      <c r="Q204" t="s">
        <v>178</v>
      </c>
      <c r="R204" t="s">
        <v>179</v>
      </c>
      <c r="S204" t="s">
        <v>149</v>
      </c>
      <c r="T204" t="s">
        <v>26</v>
      </c>
      <c r="U204" t="s">
        <v>26</v>
      </c>
    </row>
    <row r="205" spans="1:21" x14ac:dyDescent="0.25">
      <c r="A205" s="4" t="str">
        <f t="shared" si="3"/>
        <v>NL00000098272011</v>
      </c>
      <c r="B205">
        <v>102454</v>
      </c>
      <c r="C205" t="s">
        <v>20</v>
      </c>
      <c r="D205" t="s">
        <v>21</v>
      </c>
      <c r="E205" t="s">
        <v>22</v>
      </c>
      <c r="F205" t="s">
        <v>23</v>
      </c>
      <c r="G205" t="s">
        <v>33</v>
      </c>
      <c r="H205" t="s">
        <v>27</v>
      </c>
      <c r="I205">
        <v>2011</v>
      </c>
      <c r="J205">
        <v>12</v>
      </c>
      <c r="K205" t="s">
        <v>40</v>
      </c>
      <c r="L205">
        <v>5504</v>
      </c>
      <c r="M205">
        <v>11157</v>
      </c>
      <c r="N205">
        <v>9048</v>
      </c>
      <c r="O205">
        <v>104</v>
      </c>
      <c r="P205" t="s">
        <v>100</v>
      </c>
      <c r="Q205" t="s">
        <v>178</v>
      </c>
      <c r="R205" t="s">
        <v>179</v>
      </c>
      <c r="S205" t="s">
        <v>149</v>
      </c>
      <c r="T205" t="s">
        <v>26</v>
      </c>
      <c r="U205" t="s">
        <v>26</v>
      </c>
    </row>
    <row r="206" spans="1:21" x14ac:dyDescent="0.25">
      <c r="A206" s="4" t="str">
        <f t="shared" si="3"/>
        <v>NL00000098272012</v>
      </c>
      <c r="B206">
        <v>102454</v>
      </c>
      <c r="C206" t="s">
        <v>20</v>
      </c>
      <c r="D206" t="s">
        <v>21</v>
      </c>
      <c r="E206" t="s">
        <v>22</v>
      </c>
      <c r="F206" t="s">
        <v>23</v>
      </c>
      <c r="G206" t="s">
        <v>33</v>
      </c>
      <c r="H206" t="s">
        <v>27</v>
      </c>
      <c r="I206">
        <v>2012</v>
      </c>
      <c r="J206">
        <v>12</v>
      </c>
      <c r="K206" t="s">
        <v>41</v>
      </c>
      <c r="L206">
        <v>4841</v>
      </c>
      <c r="M206">
        <v>11966</v>
      </c>
      <c r="N206">
        <v>9131</v>
      </c>
      <c r="O206">
        <v>104</v>
      </c>
      <c r="P206" t="s">
        <v>100</v>
      </c>
      <c r="Q206" t="s">
        <v>178</v>
      </c>
      <c r="R206" t="s">
        <v>179</v>
      </c>
      <c r="S206" t="s">
        <v>149</v>
      </c>
      <c r="T206" t="s">
        <v>26</v>
      </c>
      <c r="U206" t="s">
        <v>26</v>
      </c>
    </row>
    <row r="207" spans="1:21" x14ac:dyDescent="0.25">
      <c r="A207" s="4" t="str">
        <f t="shared" si="3"/>
        <v>NL00000098272013</v>
      </c>
      <c r="B207">
        <v>102454</v>
      </c>
      <c r="C207" t="s">
        <v>20</v>
      </c>
      <c r="D207" t="s">
        <v>21</v>
      </c>
      <c r="E207" t="s">
        <v>22</v>
      </c>
      <c r="F207" t="s">
        <v>23</v>
      </c>
      <c r="G207" t="s">
        <v>33</v>
      </c>
      <c r="H207" t="s">
        <v>27</v>
      </c>
      <c r="I207">
        <v>2013</v>
      </c>
      <c r="J207">
        <v>12</v>
      </c>
      <c r="K207" t="s">
        <v>151</v>
      </c>
      <c r="L207">
        <v>4875</v>
      </c>
      <c r="M207">
        <v>12017</v>
      </c>
      <c r="N207">
        <v>9051</v>
      </c>
      <c r="O207">
        <v>104</v>
      </c>
      <c r="P207" t="s">
        <v>100</v>
      </c>
      <c r="Q207" t="s">
        <v>178</v>
      </c>
      <c r="R207" t="s">
        <v>179</v>
      </c>
      <c r="S207" t="s">
        <v>149</v>
      </c>
      <c r="T207" t="s">
        <v>26</v>
      </c>
      <c r="U207" t="s">
        <v>26</v>
      </c>
    </row>
    <row r="208" spans="1:21" x14ac:dyDescent="0.25">
      <c r="A208" s="4" t="str">
        <f t="shared" si="3"/>
        <v>NL00008525802000</v>
      </c>
      <c r="B208">
        <v>103205</v>
      </c>
      <c r="C208" t="s">
        <v>20</v>
      </c>
      <c r="D208" t="s">
        <v>21</v>
      </c>
      <c r="E208" t="s">
        <v>22</v>
      </c>
      <c r="F208" t="s">
        <v>23</v>
      </c>
      <c r="G208" t="s">
        <v>24</v>
      </c>
      <c r="H208" t="s">
        <v>27</v>
      </c>
      <c r="I208">
        <v>2000</v>
      </c>
      <c r="J208">
        <v>12</v>
      </c>
      <c r="K208" t="s">
        <v>28</v>
      </c>
      <c r="L208">
        <v>391.42399999999998</v>
      </c>
      <c r="M208">
        <v>873.07899999999995</v>
      </c>
      <c r="N208">
        <v>882.029</v>
      </c>
      <c r="O208">
        <v>104</v>
      </c>
      <c r="P208" t="s">
        <v>97</v>
      </c>
      <c r="Q208" t="s">
        <v>180</v>
      </c>
      <c r="R208" t="s">
        <v>181</v>
      </c>
      <c r="S208" t="s">
        <v>149</v>
      </c>
      <c r="T208" t="s">
        <v>26</v>
      </c>
      <c r="U208" t="s">
        <v>26</v>
      </c>
    </row>
    <row r="209" spans="1:21" x14ac:dyDescent="0.25">
      <c r="A209" s="4" t="str">
        <f t="shared" si="3"/>
        <v>NL00008525802001</v>
      </c>
      <c r="B209">
        <v>103205</v>
      </c>
      <c r="C209" t="s">
        <v>20</v>
      </c>
      <c r="D209" t="s">
        <v>21</v>
      </c>
      <c r="E209" t="s">
        <v>22</v>
      </c>
      <c r="F209" t="s">
        <v>23</v>
      </c>
      <c r="G209" t="s">
        <v>24</v>
      </c>
      <c r="H209" t="s">
        <v>27</v>
      </c>
      <c r="I209">
        <v>2001</v>
      </c>
      <c r="J209">
        <v>12</v>
      </c>
      <c r="K209" t="s">
        <v>29</v>
      </c>
      <c r="L209">
        <v>441.32</v>
      </c>
      <c r="M209">
        <v>979.86900000000003</v>
      </c>
      <c r="N209">
        <v>1081.452</v>
      </c>
      <c r="O209">
        <v>104</v>
      </c>
      <c r="P209" t="s">
        <v>97</v>
      </c>
      <c r="Q209" t="s">
        <v>180</v>
      </c>
      <c r="R209" t="s">
        <v>181</v>
      </c>
      <c r="S209" t="s">
        <v>149</v>
      </c>
      <c r="T209" t="s">
        <v>26</v>
      </c>
      <c r="U209" t="s">
        <v>26</v>
      </c>
    </row>
    <row r="210" spans="1:21" x14ac:dyDescent="0.25">
      <c r="A210" s="4" t="str">
        <f t="shared" si="3"/>
        <v>NL00008525802002</v>
      </c>
      <c r="B210">
        <v>103205</v>
      </c>
      <c r="C210" t="s">
        <v>20</v>
      </c>
      <c r="D210" t="s">
        <v>21</v>
      </c>
      <c r="E210" t="s">
        <v>22</v>
      </c>
      <c r="F210" t="s">
        <v>23</v>
      </c>
      <c r="G210" t="s">
        <v>24</v>
      </c>
      <c r="H210" t="s">
        <v>27</v>
      </c>
      <c r="I210">
        <v>2002</v>
      </c>
      <c r="J210">
        <v>12</v>
      </c>
      <c r="K210" t="s">
        <v>30</v>
      </c>
      <c r="L210">
        <v>388.17599999999999</v>
      </c>
      <c r="M210">
        <v>993.29899999999998</v>
      </c>
      <c r="N210">
        <v>1123.51</v>
      </c>
      <c r="O210">
        <v>104</v>
      </c>
      <c r="P210" t="s">
        <v>97</v>
      </c>
      <c r="Q210" t="s">
        <v>180</v>
      </c>
      <c r="R210" t="s">
        <v>181</v>
      </c>
      <c r="S210" t="s">
        <v>149</v>
      </c>
      <c r="T210" t="s">
        <v>26</v>
      </c>
      <c r="U210" t="s">
        <v>26</v>
      </c>
    </row>
    <row r="211" spans="1:21" x14ac:dyDescent="0.25">
      <c r="A211" s="4" t="str">
        <f t="shared" si="3"/>
        <v>NL00008525802003</v>
      </c>
      <c r="B211">
        <v>103205</v>
      </c>
      <c r="C211" t="s">
        <v>20</v>
      </c>
      <c r="D211" t="s">
        <v>21</v>
      </c>
      <c r="E211" t="s">
        <v>22</v>
      </c>
      <c r="F211" t="s">
        <v>23</v>
      </c>
      <c r="G211" t="s">
        <v>24</v>
      </c>
      <c r="H211" t="s">
        <v>27</v>
      </c>
      <c r="I211">
        <v>2003</v>
      </c>
      <c r="J211">
        <v>12</v>
      </c>
      <c r="K211" t="s">
        <v>31</v>
      </c>
      <c r="L211">
        <v>411.35399999999998</v>
      </c>
      <c r="M211">
        <v>1072.1559999999999</v>
      </c>
      <c r="N211">
        <v>1045.5229999999999</v>
      </c>
      <c r="O211">
        <v>104</v>
      </c>
      <c r="P211" t="s">
        <v>97</v>
      </c>
      <c r="Q211" t="s">
        <v>180</v>
      </c>
      <c r="R211" t="s">
        <v>181</v>
      </c>
      <c r="S211" t="s">
        <v>149</v>
      </c>
      <c r="T211" t="s">
        <v>26</v>
      </c>
      <c r="U211" t="s">
        <v>26</v>
      </c>
    </row>
    <row r="212" spans="1:21" x14ac:dyDescent="0.25">
      <c r="A212" s="4" t="str">
        <f t="shared" si="3"/>
        <v>NL00008525802004</v>
      </c>
      <c r="B212">
        <v>103205</v>
      </c>
      <c r="C212" t="s">
        <v>20</v>
      </c>
      <c r="D212" t="s">
        <v>21</v>
      </c>
      <c r="E212" t="s">
        <v>22</v>
      </c>
      <c r="F212" t="s">
        <v>23</v>
      </c>
      <c r="G212" t="s">
        <v>24</v>
      </c>
      <c r="H212" t="s">
        <v>27</v>
      </c>
      <c r="I212">
        <v>2004</v>
      </c>
      <c r="J212">
        <v>12</v>
      </c>
      <c r="K212" t="s">
        <v>32</v>
      </c>
      <c r="L212">
        <v>398.30900000000003</v>
      </c>
      <c r="M212">
        <v>1070.434</v>
      </c>
      <c r="N212">
        <v>1001.204</v>
      </c>
      <c r="O212">
        <v>104</v>
      </c>
      <c r="P212" t="s">
        <v>97</v>
      </c>
      <c r="Q212" t="s">
        <v>180</v>
      </c>
      <c r="R212" t="s">
        <v>181</v>
      </c>
      <c r="S212" t="s">
        <v>149</v>
      </c>
      <c r="T212" t="s">
        <v>26</v>
      </c>
      <c r="U212" t="s">
        <v>26</v>
      </c>
    </row>
    <row r="213" spans="1:21" x14ac:dyDescent="0.25">
      <c r="A213" s="4" t="str">
        <f t="shared" si="3"/>
        <v>NL00008525802005</v>
      </c>
      <c r="B213">
        <v>103205</v>
      </c>
      <c r="C213" t="s">
        <v>20</v>
      </c>
      <c r="D213" t="s">
        <v>21</v>
      </c>
      <c r="E213" t="s">
        <v>22</v>
      </c>
      <c r="F213" t="s">
        <v>23</v>
      </c>
      <c r="G213" t="s">
        <v>33</v>
      </c>
      <c r="H213" t="s">
        <v>27</v>
      </c>
      <c r="I213">
        <v>2005</v>
      </c>
      <c r="J213">
        <v>12</v>
      </c>
      <c r="K213" t="s">
        <v>34</v>
      </c>
      <c r="L213">
        <v>645.55499999999995</v>
      </c>
      <c r="M213">
        <v>1329.94</v>
      </c>
      <c r="N213">
        <v>1155.721</v>
      </c>
      <c r="O213">
        <v>104</v>
      </c>
      <c r="P213" t="s">
        <v>97</v>
      </c>
      <c r="Q213" t="s">
        <v>180</v>
      </c>
      <c r="R213" t="s">
        <v>181</v>
      </c>
      <c r="S213" t="s">
        <v>149</v>
      </c>
      <c r="T213" t="s">
        <v>26</v>
      </c>
      <c r="U213" t="s">
        <v>26</v>
      </c>
    </row>
    <row r="214" spans="1:21" x14ac:dyDescent="0.25">
      <c r="A214" s="4" t="str">
        <f t="shared" si="3"/>
        <v>NL00008525802006</v>
      </c>
      <c r="B214">
        <v>103205</v>
      </c>
      <c r="C214" t="s">
        <v>20</v>
      </c>
      <c r="D214" t="s">
        <v>21</v>
      </c>
      <c r="E214" t="s">
        <v>22</v>
      </c>
      <c r="F214" t="s">
        <v>23</v>
      </c>
      <c r="G214" t="s">
        <v>33</v>
      </c>
      <c r="H214" t="s">
        <v>27</v>
      </c>
      <c r="I214">
        <v>2006</v>
      </c>
      <c r="J214">
        <v>12</v>
      </c>
      <c r="K214" t="s">
        <v>35</v>
      </c>
      <c r="L214">
        <v>839.09900000000005</v>
      </c>
      <c r="M214">
        <v>1583.9090000000001</v>
      </c>
      <c r="N214">
        <v>1353.614</v>
      </c>
      <c r="O214">
        <v>104</v>
      </c>
      <c r="P214" t="s">
        <v>97</v>
      </c>
      <c r="Q214" t="s">
        <v>180</v>
      </c>
      <c r="R214" t="s">
        <v>181</v>
      </c>
      <c r="S214" t="s">
        <v>149</v>
      </c>
      <c r="T214" t="s">
        <v>26</v>
      </c>
      <c r="U214" t="s">
        <v>26</v>
      </c>
    </row>
    <row r="215" spans="1:21" x14ac:dyDescent="0.25">
      <c r="A215" s="4" t="str">
        <f t="shared" si="3"/>
        <v>NL00008525802007</v>
      </c>
      <c r="B215">
        <v>103205</v>
      </c>
      <c r="C215" t="s">
        <v>20</v>
      </c>
      <c r="D215" t="s">
        <v>21</v>
      </c>
      <c r="E215" t="s">
        <v>22</v>
      </c>
      <c r="F215" t="s">
        <v>23</v>
      </c>
      <c r="G215" t="s">
        <v>33</v>
      </c>
      <c r="H215" t="s">
        <v>27</v>
      </c>
      <c r="I215">
        <v>2007</v>
      </c>
      <c r="J215">
        <v>12</v>
      </c>
      <c r="K215" t="s">
        <v>36</v>
      </c>
      <c r="L215">
        <v>1321.5740000000001</v>
      </c>
      <c r="M215">
        <v>2200.1080000000002</v>
      </c>
      <c r="N215">
        <v>1868.529</v>
      </c>
      <c r="O215">
        <v>104</v>
      </c>
      <c r="P215" t="s">
        <v>97</v>
      </c>
      <c r="Q215" t="s">
        <v>180</v>
      </c>
      <c r="R215" t="s">
        <v>181</v>
      </c>
      <c r="S215" t="s">
        <v>149</v>
      </c>
      <c r="T215" t="s">
        <v>26</v>
      </c>
      <c r="U215" t="s">
        <v>26</v>
      </c>
    </row>
    <row r="216" spans="1:21" x14ac:dyDescent="0.25">
      <c r="A216" s="4" t="str">
        <f t="shared" si="3"/>
        <v>NL00008525802008</v>
      </c>
      <c r="B216">
        <v>103205</v>
      </c>
      <c r="C216" t="s">
        <v>20</v>
      </c>
      <c r="D216" t="s">
        <v>21</v>
      </c>
      <c r="E216" t="s">
        <v>22</v>
      </c>
      <c r="F216" t="s">
        <v>23</v>
      </c>
      <c r="G216" t="s">
        <v>33</v>
      </c>
      <c r="H216" t="s">
        <v>27</v>
      </c>
      <c r="I216">
        <v>2008</v>
      </c>
      <c r="J216">
        <v>12</v>
      </c>
      <c r="K216" t="s">
        <v>37</v>
      </c>
      <c r="L216">
        <v>1319.2360000000001</v>
      </c>
      <c r="M216">
        <v>2551.413</v>
      </c>
      <c r="N216">
        <v>2098.12</v>
      </c>
      <c r="O216">
        <v>104</v>
      </c>
      <c r="P216" t="s">
        <v>97</v>
      </c>
      <c r="Q216" t="s">
        <v>180</v>
      </c>
      <c r="R216" t="s">
        <v>181</v>
      </c>
      <c r="S216" t="s">
        <v>149</v>
      </c>
      <c r="T216" t="s">
        <v>26</v>
      </c>
      <c r="U216" t="s">
        <v>26</v>
      </c>
    </row>
    <row r="217" spans="1:21" x14ac:dyDescent="0.25">
      <c r="A217" s="4" t="str">
        <f t="shared" si="3"/>
        <v>NL00008525802009</v>
      </c>
      <c r="B217">
        <v>103205</v>
      </c>
      <c r="C217" t="s">
        <v>20</v>
      </c>
      <c r="D217" t="s">
        <v>21</v>
      </c>
      <c r="E217" t="s">
        <v>22</v>
      </c>
      <c r="F217" t="s">
        <v>23</v>
      </c>
      <c r="G217" t="s">
        <v>33</v>
      </c>
      <c r="H217" t="s">
        <v>27</v>
      </c>
      <c r="I217">
        <v>2009</v>
      </c>
      <c r="J217">
        <v>12</v>
      </c>
      <c r="K217" t="s">
        <v>38</v>
      </c>
      <c r="L217">
        <v>1418.4069999999999</v>
      </c>
      <c r="M217">
        <v>2803.55</v>
      </c>
      <c r="N217">
        <v>2175.1790000000001</v>
      </c>
      <c r="O217">
        <v>104</v>
      </c>
      <c r="P217" t="s">
        <v>97</v>
      </c>
      <c r="Q217" t="s">
        <v>180</v>
      </c>
      <c r="R217" t="s">
        <v>181</v>
      </c>
      <c r="S217" t="s">
        <v>149</v>
      </c>
      <c r="T217" t="s">
        <v>26</v>
      </c>
      <c r="U217" t="s">
        <v>26</v>
      </c>
    </row>
    <row r="218" spans="1:21" x14ac:dyDescent="0.25">
      <c r="A218" s="4" t="str">
        <f t="shared" si="3"/>
        <v>NL00008525802010</v>
      </c>
      <c r="B218">
        <v>103205</v>
      </c>
      <c r="C218" t="s">
        <v>20</v>
      </c>
      <c r="D218" t="s">
        <v>21</v>
      </c>
      <c r="E218" t="s">
        <v>22</v>
      </c>
      <c r="F218" t="s">
        <v>23</v>
      </c>
      <c r="G218" t="s">
        <v>33</v>
      </c>
      <c r="H218" t="s">
        <v>27</v>
      </c>
      <c r="I218">
        <v>2010</v>
      </c>
      <c r="J218">
        <v>12</v>
      </c>
      <c r="K218" t="s">
        <v>39</v>
      </c>
      <c r="L218">
        <v>1463.1489999999999</v>
      </c>
      <c r="M218">
        <v>4315.2529999999997</v>
      </c>
      <c r="N218">
        <v>2674.4389999999999</v>
      </c>
      <c r="O218">
        <v>104</v>
      </c>
      <c r="P218" t="s">
        <v>97</v>
      </c>
      <c r="Q218" t="s">
        <v>180</v>
      </c>
      <c r="R218" t="s">
        <v>181</v>
      </c>
      <c r="S218" t="s">
        <v>149</v>
      </c>
      <c r="T218" t="s">
        <v>26</v>
      </c>
      <c r="U218" t="s">
        <v>26</v>
      </c>
    </row>
    <row r="219" spans="1:21" x14ac:dyDescent="0.25">
      <c r="A219" s="4" t="str">
        <f t="shared" si="3"/>
        <v>NL00008525802011</v>
      </c>
      <c r="B219">
        <v>103205</v>
      </c>
      <c r="C219" t="s">
        <v>20</v>
      </c>
      <c r="D219" t="s">
        <v>21</v>
      </c>
      <c r="E219" t="s">
        <v>22</v>
      </c>
      <c r="F219" t="s">
        <v>23</v>
      </c>
      <c r="G219" t="s">
        <v>33</v>
      </c>
      <c r="H219" t="s">
        <v>27</v>
      </c>
      <c r="I219">
        <v>2011</v>
      </c>
      <c r="J219">
        <v>12</v>
      </c>
      <c r="K219" t="s">
        <v>40</v>
      </c>
      <c r="L219">
        <v>1707.576</v>
      </c>
      <c r="M219">
        <v>4673.67</v>
      </c>
      <c r="N219">
        <v>2801.0369999999998</v>
      </c>
      <c r="O219">
        <v>104</v>
      </c>
      <c r="P219" t="s">
        <v>97</v>
      </c>
      <c r="Q219" t="s">
        <v>180</v>
      </c>
      <c r="R219" t="s">
        <v>181</v>
      </c>
      <c r="S219" t="s">
        <v>149</v>
      </c>
      <c r="T219" t="s">
        <v>26</v>
      </c>
      <c r="U219" t="s">
        <v>26</v>
      </c>
    </row>
    <row r="220" spans="1:21" x14ac:dyDescent="0.25">
      <c r="A220" s="4" t="str">
        <f t="shared" si="3"/>
        <v>NL00008525802012</v>
      </c>
      <c r="B220">
        <v>103205</v>
      </c>
      <c r="C220" t="s">
        <v>20</v>
      </c>
      <c r="D220" t="s">
        <v>21</v>
      </c>
      <c r="E220" t="s">
        <v>22</v>
      </c>
      <c r="F220" t="s">
        <v>23</v>
      </c>
      <c r="G220" t="s">
        <v>33</v>
      </c>
      <c r="H220" t="s">
        <v>27</v>
      </c>
      <c r="I220">
        <v>2012</v>
      </c>
      <c r="J220">
        <v>12</v>
      </c>
      <c r="K220" t="s">
        <v>41</v>
      </c>
      <c r="L220">
        <v>1725.462</v>
      </c>
      <c r="M220">
        <v>4888.7709999999997</v>
      </c>
      <c r="N220">
        <v>3080.8620000000001</v>
      </c>
      <c r="O220">
        <v>104</v>
      </c>
      <c r="P220" t="s">
        <v>97</v>
      </c>
      <c r="Q220" t="s">
        <v>180</v>
      </c>
      <c r="R220" t="s">
        <v>181</v>
      </c>
      <c r="S220" t="s">
        <v>149</v>
      </c>
      <c r="T220" t="s">
        <v>26</v>
      </c>
      <c r="U220" t="s">
        <v>26</v>
      </c>
    </row>
    <row r="221" spans="1:21" x14ac:dyDescent="0.25">
      <c r="A221" s="4" t="str">
        <f t="shared" si="3"/>
        <v>NL00008525802013</v>
      </c>
      <c r="B221">
        <v>103205</v>
      </c>
      <c r="C221" t="s">
        <v>20</v>
      </c>
      <c r="D221" t="s">
        <v>21</v>
      </c>
      <c r="E221" t="s">
        <v>22</v>
      </c>
      <c r="F221" t="s">
        <v>23</v>
      </c>
      <c r="G221" t="s">
        <v>33</v>
      </c>
      <c r="H221" t="s">
        <v>27</v>
      </c>
      <c r="I221">
        <v>2013</v>
      </c>
      <c r="J221">
        <v>12</v>
      </c>
      <c r="K221" t="s">
        <v>151</v>
      </c>
      <c r="L221">
        <v>1880.86</v>
      </c>
      <c r="M221">
        <v>5732.5230000000001</v>
      </c>
      <c r="N221">
        <v>3538.7179999999998</v>
      </c>
      <c r="O221">
        <v>104</v>
      </c>
      <c r="P221" t="s">
        <v>97</v>
      </c>
      <c r="Q221" t="s">
        <v>180</v>
      </c>
      <c r="R221" t="s">
        <v>181</v>
      </c>
      <c r="S221" t="s">
        <v>149</v>
      </c>
      <c r="T221" t="s">
        <v>26</v>
      </c>
      <c r="U221" t="s">
        <v>26</v>
      </c>
    </row>
    <row r="222" spans="1:21" x14ac:dyDescent="0.25">
      <c r="A222" s="4" t="str">
        <f t="shared" si="3"/>
        <v>NL00003791212000</v>
      </c>
      <c r="B222">
        <v>104761</v>
      </c>
      <c r="C222" t="s">
        <v>20</v>
      </c>
      <c r="D222" t="s">
        <v>21</v>
      </c>
      <c r="E222" t="s">
        <v>22</v>
      </c>
      <c r="F222" t="s">
        <v>23</v>
      </c>
      <c r="G222" t="s">
        <v>24</v>
      </c>
      <c r="H222" t="s">
        <v>27</v>
      </c>
      <c r="I222">
        <v>2000</v>
      </c>
      <c r="J222">
        <v>12</v>
      </c>
      <c r="K222" t="s">
        <v>28</v>
      </c>
      <c r="L222">
        <v>1362.7</v>
      </c>
      <c r="M222">
        <v>1959.8</v>
      </c>
      <c r="N222">
        <v>6168.1</v>
      </c>
      <c r="O222">
        <v>104</v>
      </c>
      <c r="P222" t="s">
        <v>108</v>
      </c>
      <c r="Q222">
        <v>5228658</v>
      </c>
      <c r="R222" t="s">
        <v>182</v>
      </c>
      <c r="S222" t="s">
        <v>149</v>
      </c>
      <c r="T222" t="s">
        <v>26</v>
      </c>
      <c r="U222" t="s">
        <v>26</v>
      </c>
    </row>
    <row r="223" spans="1:21" x14ac:dyDescent="0.25">
      <c r="A223" s="4" t="str">
        <f t="shared" si="3"/>
        <v>NL00003791212001</v>
      </c>
      <c r="B223">
        <v>104761</v>
      </c>
      <c r="C223" t="s">
        <v>20</v>
      </c>
      <c r="D223" t="s">
        <v>21</v>
      </c>
      <c r="E223" t="s">
        <v>22</v>
      </c>
      <c r="F223" t="s">
        <v>23</v>
      </c>
      <c r="G223" t="s">
        <v>24</v>
      </c>
      <c r="H223" t="s">
        <v>27</v>
      </c>
      <c r="I223">
        <v>2001</v>
      </c>
      <c r="J223">
        <v>12</v>
      </c>
      <c r="K223" t="s">
        <v>29</v>
      </c>
      <c r="L223">
        <v>1283.5</v>
      </c>
      <c r="M223">
        <v>1975.2</v>
      </c>
      <c r="N223">
        <v>5818.4</v>
      </c>
      <c r="O223">
        <v>104</v>
      </c>
      <c r="P223" t="s">
        <v>108</v>
      </c>
      <c r="Q223">
        <v>5228658</v>
      </c>
      <c r="R223" t="s">
        <v>182</v>
      </c>
      <c r="S223" t="s">
        <v>149</v>
      </c>
      <c r="T223" t="s">
        <v>26</v>
      </c>
      <c r="U223" t="s">
        <v>26</v>
      </c>
    </row>
    <row r="224" spans="1:21" x14ac:dyDescent="0.25">
      <c r="A224" s="4" t="str">
        <f t="shared" si="3"/>
        <v>NL00003791212002</v>
      </c>
      <c r="B224">
        <v>104761</v>
      </c>
      <c r="C224" t="s">
        <v>20</v>
      </c>
      <c r="D224" t="s">
        <v>21</v>
      </c>
      <c r="E224" t="s">
        <v>22</v>
      </c>
      <c r="F224" t="s">
        <v>23</v>
      </c>
      <c r="G224" t="s">
        <v>24</v>
      </c>
      <c r="H224" t="s">
        <v>27</v>
      </c>
      <c r="I224">
        <v>2002</v>
      </c>
      <c r="J224">
        <v>12</v>
      </c>
      <c r="K224" t="s">
        <v>30</v>
      </c>
      <c r="L224">
        <v>1228.3</v>
      </c>
      <c r="M224">
        <v>1743.8</v>
      </c>
      <c r="N224">
        <v>5443.8</v>
      </c>
      <c r="O224">
        <v>104</v>
      </c>
      <c r="P224" t="s">
        <v>108</v>
      </c>
      <c r="Q224">
        <v>5228658</v>
      </c>
      <c r="R224" t="s">
        <v>182</v>
      </c>
      <c r="S224" t="s">
        <v>149</v>
      </c>
      <c r="T224" t="s">
        <v>26</v>
      </c>
      <c r="U224" t="s">
        <v>26</v>
      </c>
    </row>
    <row r="225" spans="1:21" x14ac:dyDescent="0.25">
      <c r="A225" s="4" t="str">
        <f t="shared" si="3"/>
        <v>NL00003791212003</v>
      </c>
      <c r="B225">
        <v>104761</v>
      </c>
      <c r="C225" t="s">
        <v>20</v>
      </c>
      <c r="D225" t="s">
        <v>21</v>
      </c>
      <c r="E225" t="s">
        <v>22</v>
      </c>
      <c r="F225" t="s">
        <v>23</v>
      </c>
      <c r="G225" t="s">
        <v>24</v>
      </c>
      <c r="H225" t="s">
        <v>27</v>
      </c>
      <c r="I225">
        <v>2003</v>
      </c>
      <c r="J225">
        <v>12</v>
      </c>
      <c r="K225" t="s">
        <v>31</v>
      </c>
      <c r="L225">
        <v>1176.5</v>
      </c>
      <c r="M225">
        <v>1674.8</v>
      </c>
      <c r="N225">
        <v>5257.4</v>
      </c>
      <c r="O225">
        <v>104</v>
      </c>
      <c r="P225" t="s">
        <v>108</v>
      </c>
      <c r="Q225">
        <v>5228658</v>
      </c>
      <c r="R225" t="s">
        <v>182</v>
      </c>
      <c r="S225" t="s">
        <v>149</v>
      </c>
      <c r="T225" t="s">
        <v>26</v>
      </c>
      <c r="U225" t="s">
        <v>26</v>
      </c>
    </row>
    <row r="226" spans="1:21" x14ac:dyDescent="0.25">
      <c r="A226" s="4" t="str">
        <f t="shared" si="3"/>
        <v>NL00003791212004</v>
      </c>
      <c r="B226">
        <v>104761</v>
      </c>
      <c r="C226" t="s">
        <v>20</v>
      </c>
      <c r="D226" t="s">
        <v>21</v>
      </c>
      <c r="E226" t="s">
        <v>22</v>
      </c>
      <c r="F226" t="s">
        <v>23</v>
      </c>
      <c r="G226" t="s">
        <v>24</v>
      </c>
      <c r="H226" t="s">
        <v>27</v>
      </c>
      <c r="I226">
        <v>2004</v>
      </c>
      <c r="J226">
        <v>12</v>
      </c>
      <c r="K226" t="s">
        <v>32</v>
      </c>
      <c r="L226">
        <v>1443.5</v>
      </c>
      <c r="M226">
        <v>1939.5</v>
      </c>
      <c r="N226">
        <v>5764.2</v>
      </c>
      <c r="O226">
        <v>104</v>
      </c>
      <c r="P226" t="s">
        <v>108</v>
      </c>
      <c r="Q226">
        <v>5228658</v>
      </c>
      <c r="R226" t="s">
        <v>182</v>
      </c>
      <c r="S226" t="s">
        <v>149</v>
      </c>
      <c r="T226" t="s">
        <v>26</v>
      </c>
      <c r="U226" t="s">
        <v>26</v>
      </c>
    </row>
    <row r="227" spans="1:21" x14ac:dyDescent="0.25">
      <c r="A227" s="4" t="str">
        <f t="shared" si="3"/>
        <v>NL00003791212005</v>
      </c>
      <c r="B227">
        <v>104761</v>
      </c>
      <c r="C227" t="s">
        <v>20</v>
      </c>
      <c r="D227" t="s">
        <v>21</v>
      </c>
      <c r="E227" t="s">
        <v>22</v>
      </c>
      <c r="F227" t="s">
        <v>23</v>
      </c>
      <c r="G227" t="s">
        <v>33</v>
      </c>
      <c r="H227" t="s">
        <v>27</v>
      </c>
      <c r="I227">
        <v>2005</v>
      </c>
      <c r="J227">
        <v>12</v>
      </c>
      <c r="K227" t="s">
        <v>34</v>
      </c>
      <c r="L227">
        <v>1746.3</v>
      </c>
      <c r="M227">
        <v>2301.5</v>
      </c>
      <c r="N227">
        <v>6638.5</v>
      </c>
      <c r="O227">
        <v>104</v>
      </c>
      <c r="P227" t="s">
        <v>108</v>
      </c>
      <c r="Q227">
        <v>5228658</v>
      </c>
      <c r="R227" t="s">
        <v>182</v>
      </c>
      <c r="S227" t="s">
        <v>149</v>
      </c>
      <c r="T227" t="s">
        <v>26</v>
      </c>
      <c r="U227" t="s">
        <v>26</v>
      </c>
    </row>
    <row r="228" spans="1:21" x14ac:dyDescent="0.25">
      <c r="A228" s="4" t="str">
        <f t="shared" si="3"/>
        <v>NL00003791212006</v>
      </c>
      <c r="B228">
        <v>104761</v>
      </c>
      <c r="C228" t="s">
        <v>20</v>
      </c>
      <c r="D228" t="s">
        <v>21</v>
      </c>
      <c r="E228" t="s">
        <v>22</v>
      </c>
      <c r="F228" t="s">
        <v>23</v>
      </c>
      <c r="G228" t="s">
        <v>33</v>
      </c>
      <c r="H228" t="s">
        <v>27</v>
      </c>
      <c r="I228">
        <v>2006</v>
      </c>
      <c r="J228">
        <v>12</v>
      </c>
      <c r="K228" t="s">
        <v>35</v>
      </c>
      <c r="L228">
        <v>1795.6</v>
      </c>
      <c r="M228">
        <v>2577.8000000000002</v>
      </c>
      <c r="N228">
        <v>8186.1</v>
      </c>
      <c r="O228">
        <v>104</v>
      </c>
      <c r="P228" t="s">
        <v>108</v>
      </c>
      <c r="Q228">
        <v>5228658</v>
      </c>
      <c r="R228" t="s">
        <v>182</v>
      </c>
      <c r="S228" t="s">
        <v>149</v>
      </c>
      <c r="T228" t="s">
        <v>26</v>
      </c>
      <c r="U228" t="s">
        <v>26</v>
      </c>
    </row>
    <row r="229" spans="1:21" x14ac:dyDescent="0.25">
      <c r="A229" s="4" t="str">
        <f t="shared" si="3"/>
        <v>NL00003791212007</v>
      </c>
      <c r="B229">
        <v>104761</v>
      </c>
      <c r="C229" t="s">
        <v>20</v>
      </c>
      <c r="D229" t="s">
        <v>21</v>
      </c>
      <c r="E229" t="s">
        <v>22</v>
      </c>
      <c r="F229" t="s">
        <v>23</v>
      </c>
      <c r="G229" t="s">
        <v>33</v>
      </c>
      <c r="H229" t="s">
        <v>27</v>
      </c>
      <c r="I229">
        <v>2007</v>
      </c>
      <c r="J229">
        <v>12</v>
      </c>
      <c r="K229" t="s">
        <v>36</v>
      </c>
      <c r="L229">
        <v>1974.6</v>
      </c>
      <c r="M229">
        <v>3317.2</v>
      </c>
      <c r="N229">
        <v>9197</v>
      </c>
      <c r="O229">
        <v>104</v>
      </c>
      <c r="P229" t="s">
        <v>108</v>
      </c>
      <c r="Q229">
        <v>5228658</v>
      </c>
      <c r="R229" t="s">
        <v>182</v>
      </c>
      <c r="S229" t="s">
        <v>149</v>
      </c>
      <c r="T229" t="s">
        <v>26</v>
      </c>
      <c r="U229" t="s">
        <v>26</v>
      </c>
    </row>
    <row r="230" spans="1:21" x14ac:dyDescent="0.25">
      <c r="A230" s="4" t="str">
        <f t="shared" si="3"/>
        <v>NL00003791212008</v>
      </c>
      <c r="B230">
        <v>104761</v>
      </c>
      <c r="C230" t="s">
        <v>20</v>
      </c>
      <c r="D230" t="s">
        <v>21</v>
      </c>
      <c r="E230" t="s">
        <v>22</v>
      </c>
      <c r="F230" t="s">
        <v>23</v>
      </c>
      <c r="G230" t="s">
        <v>33</v>
      </c>
      <c r="H230" t="s">
        <v>27</v>
      </c>
      <c r="I230">
        <v>2008</v>
      </c>
      <c r="J230">
        <v>12</v>
      </c>
      <c r="K230" t="s">
        <v>37</v>
      </c>
      <c r="L230">
        <v>3719.1</v>
      </c>
      <c r="M230">
        <v>7722.8</v>
      </c>
      <c r="N230">
        <v>14038.4</v>
      </c>
      <c r="O230">
        <v>104</v>
      </c>
      <c r="P230" t="s">
        <v>108</v>
      </c>
      <c r="Q230">
        <v>5228658</v>
      </c>
      <c r="R230" t="s">
        <v>182</v>
      </c>
      <c r="S230" t="s">
        <v>149</v>
      </c>
      <c r="T230" t="s">
        <v>26</v>
      </c>
      <c r="U230" t="s">
        <v>26</v>
      </c>
    </row>
    <row r="231" spans="1:21" x14ac:dyDescent="0.25">
      <c r="A231" s="4" t="str">
        <f t="shared" si="3"/>
        <v>NL00003791212009</v>
      </c>
      <c r="B231">
        <v>104761</v>
      </c>
      <c r="C231" t="s">
        <v>20</v>
      </c>
      <c r="D231" t="s">
        <v>21</v>
      </c>
      <c r="E231" t="s">
        <v>22</v>
      </c>
      <c r="F231" t="s">
        <v>23</v>
      </c>
      <c r="G231" t="s">
        <v>33</v>
      </c>
      <c r="H231" t="s">
        <v>27</v>
      </c>
      <c r="I231">
        <v>2009</v>
      </c>
      <c r="J231">
        <v>12</v>
      </c>
      <c r="K231" t="s">
        <v>38</v>
      </c>
      <c r="L231">
        <v>2601</v>
      </c>
      <c r="M231">
        <v>6458.1</v>
      </c>
      <c r="N231">
        <v>12399.9</v>
      </c>
      <c r="O231">
        <v>104</v>
      </c>
      <c r="P231" t="s">
        <v>108</v>
      </c>
      <c r="Q231">
        <v>5228658</v>
      </c>
      <c r="R231" t="s">
        <v>182</v>
      </c>
      <c r="S231" t="s">
        <v>149</v>
      </c>
      <c r="T231" t="s">
        <v>26</v>
      </c>
      <c r="U231" t="s">
        <v>26</v>
      </c>
    </row>
    <row r="232" spans="1:21" x14ac:dyDescent="0.25">
      <c r="A232" s="4" t="str">
        <f t="shared" si="3"/>
        <v>NL00003791212010</v>
      </c>
      <c r="B232">
        <v>104761</v>
      </c>
      <c r="C232" t="s">
        <v>20</v>
      </c>
      <c r="D232" t="s">
        <v>21</v>
      </c>
      <c r="E232" t="s">
        <v>22</v>
      </c>
      <c r="F232" t="s">
        <v>23</v>
      </c>
      <c r="G232" t="s">
        <v>33</v>
      </c>
      <c r="H232" t="s">
        <v>27</v>
      </c>
      <c r="I232">
        <v>2010</v>
      </c>
      <c r="J232">
        <v>12</v>
      </c>
      <c r="K232" t="s">
        <v>39</v>
      </c>
      <c r="L232">
        <v>3125.3</v>
      </c>
      <c r="M232">
        <v>7038.9</v>
      </c>
      <c r="N232">
        <v>14179.3</v>
      </c>
      <c r="O232">
        <v>104</v>
      </c>
      <c r="P232" t="s">
        <v>108</v>
      </c>
      <c r="Q232">
        <v>5228658</v>
      </c>
      <c r="R232" t="s">
        <v>182</v>
      </c>
      <c r="S232" t="s">
        <v>149</v>
      </c>
      <c r="T232" t="s">
        <v>26</v>
      </c>
      <c r="U232" t="s">
        <v>26</v>
      </c>
    </row>
    <row r="233" spans="1:21" x14ac:dyDescent="0.25">
      <c r="A233" s="4" t="str">
        <f t="shared" si="3"/>
        <v>NL00003791212011</v>
      </c>
      <c r="B233">
        <v>104761</v>
      </c>
      <c r="C233" t="s">
        <v>20</v>
      </c>
      <c r="D233" t="s">
        <v>21</v>
      </c>
      <c r="E233" t="s">
        <v>22</v>
      </c>
      <c r="F233" t="s">
        <v>23</v>
      </c>
      <c r="G233" t="s">
        <v>33</v>
      </c>
      <c r="H233" t="s">
        <v>27</v>
      </c>
      <c r="I233">
        <v>2011</v>
      </c>
      <c r="J233">
        <v>12</v>
      </c>
      <c r="K233" t="s">
        <v>40</v>
      </c>
      <c r="L233">
        <v>3502.3</v>
      </c>
      <c r="M233">
        <v>7774.5</v>
      </c>
      <c r="N233">
        <v>16224.9</v>
      </c>
      <c r="O233">
        <v>104</v>
      </c>
      <c r="P233" t="s">
        <v>108</v>
      </c>
      <c r="Q233">
        <v>5228658</v>
      </c>
      <c r="R233" t="s">
        <v>182</v>
      </c>
      <c r="S233" t="s">
        <v>149</v>
      </c>
      <c r="T233" t="s">
        <v>26</v>
      </c>
      <c r="U233" t="s">
        <v>26</v>
      </c>
    </row>
    <row r="234" spans="1:21" x14ac:dyDescent="0.25">
      <c r="A234" s="4" t="str">
        <f t="shared" si="3"/>
        <v>NL00003791212012</v>
      </c>
      <c r="B234">
        <v>104761</v>
      </c>
      <c r="C234" t="s">
        <v>20</v>
      </c>
      <c r="D234" t="s">
        <v>21</v>
      </c>
      <c r="E234" t="s">
        <v>22</v>
      </c>
      <c r="F234" t="s">
        <v>23</v>
      </c>
      <c r="G234" t="s">
        <v>33</v>
      </c>
      <c r="H234" t="s">
        <v>27</v>
      </c>
      <c r="I234">
        <v>2012</v>
      </c>
      <c r="J234">
        <v>12</v>
      </c>
      <c r="K234" t="s">
        <v>41</v>
      </c>
      <c r="L234">
        <v>3113.9</v>
      </c>
      <c r="M234">
        <v>6797.1</v>
      </c>
      <c r="N234">
        <v>17086.8</v>
      </c>
      <c r="O234">
        <v>104</v>
      </c>
      <c r="P234" t="s">
        <v>108</v>
      </c>
      <c r="Q234">
        <v>5228658</v>
      </c>
      <c r="R234" t="s">
        <v>182</v>
      </c>
      <c r="S234" t="s">
        <v>149</v>
      </c>
      <c r="T234" t="s">
        <v>26</v>
      </c>
      <c r="U234" t="s">
        <v>26</v>
      </c>
    </row>
    <row r="235" spans="1:21" x14ac:dyDescent="0.25">
      <c r="A235" s="4" t="str">
        <f t="shared" si="3"/>
        <v>NL00003791212013</v>
      </c>
      <c r="B235">
        <v>104761</v>
      </c>
      <c r="C235" t="s">
        <v>20</v>
      </c>
      <c r="D235" t="s">
        <v>21</v>
      </c>
      <c r="E235" t="s">
        <v>22</v>
      </c>
      <c r="F235" t="s">
        <v>23</v>
      </c>
      <c r="G235" t="s">
        <v>33</v>
      </c>
      <c r="H235" t="s">
        <v>27</v>
      </c>
      <c r="I235">
        <v>2013</v>
      </c>
      <c r="J235">
        <v>12</v>
      </c>
      <c r="K235" t="s">
        <v>151</v>
      </c>
      <c r="L235">
        <v>3133.2</v>
      </c>
      <c r="M235">
        <v>6607.8</v>
      </c>
      <c r="N235">
        <v>16568.3</v>
      </c>
      <c r="O235">
        <v>104</v>
      </c>
      <c r="P235" t="s">
        <v>108</v>
      </c>
      <c r="Q235">
        <v>5228658</v>
      </c>
      <c r="R235" t="s">
        <v>182</v>
      </c>
      <c r="S235" t="s">
        <v>149</v>
      </c>
      <c r="T235" t="s">
        <v>26</v>
      </c>
      <c r="U235" t="s">
        <v>26</v>
      </c>
    </row>
    <row r="236" spans="1:21" x14ac:dyDescent="0.25">
      <c r="A236" s="4" t="str">
        <f t="shared" si="3"/>
        <v>NL00000091652000</v>
      </c>
      <c r="B236">
        <v>104833</v>
      </c>
      <c r="C236" t="s">
        <v>20</v>
      </c>
      <c r="D236" t="s">
        <v>21</v>
      </c>
      <c r="E236" t="s">
        <v>22</v>
      </c>
      <c r="F236" t="s">
        <v>23</v>
      </c>
      <c r="G236" t="s">
        <v>24</v>
      </c>
      <c r="H236" t="s">
        <v>27</v>
      </c>
      <c r="I236">
        <v>2000</v>
      </c>
      <c r="J236">
        <v>12</v>
      </c>
      <c r="K236" t="s">
        <v>28</v>
      </c>
      <c r="L236">
        <v>2398</v>
      </c>
      <c r="M236">
        <v>6289</v>
      </c>
      <c r="N236">
        <v>7014</v>
      </c>
      <c r="O236">
        <v>104</v>
      </c>
      <c r="P236" t="s">
        <v>103</v>
      </c>
      <c r="Q236">
        <v>7792559</v>
      </c>
      <c r="R236" t="s">
        <v>183</v>
      </c>
      <c r="S236" t="s">
        <v>149</v>
      </c>
      <c r="T236" t="s">
        <v>26</v>
      </c>
      <c r="U236" t="s">
        <v>26</v>
      </c>
    </row>
    <row r="237" spans="1:21" x14ac:dyDescent="0.25">
      <c r="A237" s="4" t="str">
        <f t="shared" si="3"/>
        <v>NL00000091652001</v>
      </c>
      <c r="B237">
        <v>104833</v>
      </c>
      <c r="C237" t="s">
        <v>20</v>
      </c>
      <c r="D237" t="s">
        <v>21</v>
      </c>
      <c r="E237" t="s">
        <v>22</v>
      </c>
      <c r="F237" t="s">
        <v>23</v>
      </c>
      <c r="G237" t="s">
        <v>24</v>
      </c>
      <c r="H237" t="s">
        <v>27</v>
      </c>
      <c r="I237">
        <v>2001</v>
      </c>
      <c r="J237">
        <v>12</v>
      </c>
      <c r="K237" t="s">
        <v>29</v>
      </c>
      <c r="L237">
        <v>3059</v>
      </c>
      <c r="M237">
        <v>7217</v>
      </c>
      <c r="N237">
        <v>7937</v>
      </c>
      <c r="O237">
        <v>104</v>
      </c>
      <c r="P237" t="s">
        <v>103</v>
      </c>
      <c r="Q237">
        <v>7792559</v>
      </c>
      <c r="R237" t="s">
        <v>183</v>
      </c>
      <c r="S237" t="s">
        <v>149</v>
      </c>
      <c r="T237" t="s">
        <v>26</v>
      </c>
      <c r="U237" t="s">
        <v>26</v>
      </c>
    </row>
    <row r="238" spans="1:21" x14ac:dyDescent="0.25">
      <c r="A238" s="4" t="str">
        <f t="shared" si="3"/>
        <v>NL00000091652002</v>
      </c>
      <c r="B238">
        <v>104833</v>
      </c>
      <c r="C238" t="s">
        <v>20</v>
      </c>
      <c r="D238" t="s">
        <v>21</v>
      </c>
      <c r="E238" t="s">
        <v>22</v>
      </c>
      <c r="F238" t="s">
        <v>23</v>
      </c>
      <c r="G238" t="s">
        <v>24</v>
      </c>
      <c r="H238" t="s">
        <v>27</v>
      </c>
      <c r="I238">
        <v>2002</v>
      </c>
      <c r="J238">
        <v>12</v>
      </c>
      <c r="K238" t="s">
        <v>30</v>
      </c>
      <c r="L238">
        <v>2813</v>
      </c>
      <c r="M238">
        <v>7781</v>
      </c>
      <c r="N238">
        <v>9011</v>
      </c>
      <c r="O238">
        <v>104</v>
      </c>
      <c r="P238" t="s">
        <v>103</v>
      </c>
      <c r="Q238">
        <v>7792559</v>
      </c>
      <c r="R238" t="s">
        <v>183</v>
      </c>
      <c r="S238" t="s">
        <v>149</v>
      </c>
      <c r="T238" t="s">
        <v>26</v>
      </c>
      <c r="U238" t="s">
        <v>26</v>
      </c>
    </row>
    <row r="239" spans="1:21" x14ac:dyDescent="0.25">
      <c r="A239" s="4" t="str">
        <f t="shared" si="3"/>
        <v>NL00000091652003</v>
      </c>
      <c r="B239">
        <v>104833</v>
      </c>
      <c r="C239" t="s">
        <v>20</v>
      </c>
      <c r="D239" t="s">
        <v>21</v>
      </c>
      <c r="E239" t="s">
        <v>22</v>
      </c>
      <c r="F239" t="s">
        <v>23</v>
      </c>
      <c r="G239" t="s">
        <v>24</v>
      </c>
      <c r="H239" t="s">
        <v>27</v>
      </c>
      <c r="I239">
        <v>2003</v>
      </c>
      <c r="J239">
        <v>12</v>
      </c>
      <c r="K239" t="s">
        <v>31</v>
      </c>
      <c r="L239">
        <v>3629</v>
      </c>
      <c r="M239">
        <v>10897</v>
      </c>
      <c r="N239">
        <v>9255</v>
      </c>
      <c r="O239">
        <v>104</v>
      </c>
      <c r="P239" t="s">
        <v>103</v>
      </c>
      <c r="Q239">
        <v>7792559</v>
      </c>
      <c r="R239" t="s">
        <v>183</v>
      </c>
      <c r="S239" t="s">
        <v>149</v>
      </c>
      <c r="T239" t="s">
        <v>26</v>
      </c>
      <c r="U239" t="s">
        <v>26</v>
      </c>
    </row>
    <row r="240" spans="1:21" x14ac:dyDescent="0.25">
      <c r="A240" s="4" t="str">
        <f t="shared" si="3"/>
        <v>NL00000091652004</v>
      </c>
      <c r="B240">
        <v>104833</v>
      </c>
      <c r="C240" t="s">
        <v>20</v>
      </c>
      <c r="D240" t="s">
        <v>21</v>
      </c>
      <c r="E240" t="s">
        <v>22</v>
      </c>
      <c r="F240" t="s">
        <v>23</v>
      </c>
      <c r="G240" t="s">
        <v>24</v>
      </c>
      <c r="H240" t="s">
        <v>27</v>
      </c>
      <c r="I240">
        <v>2004</v>
      </c>
      <c r="J240">
        <v>12</v>
      </c>
      <c r="K240" t="s">
        <v>32</v>
      </c>
      <c r="L240">
        <v>2792</v>
      </c>
      <c r="M240">
        <v>10418</v>
      </c>
      <c r="N240">
        <v>10005</v>
      </c>
      <c r="O240">
        <v>104</v>
      </c>
      <c r="P240" t="s">
        <v>103</v>
      </c>
      <c r="Q240">
        <v>7792559</v>
      </c>
      <c r="R240" t="s">
        <v>183</v>
      </c>
      <c r="S240" t="s">
        <v>149</v>
      </c>
      <c r="T240" t="s">
        <v>26</v>
      </c>
      <c r="U240" t="s">
        <v>26</v>
      </c>
    </row>
    <row r="241" spans="1:21" x14ac:dyDescent="0.25">
      <c r="A241" s="4" t="str">
        <f t="shared" si="3"/>
        <v>NL00000091652005</v>
      </c>
      <c r="B241">
        <v>104833</v>
      </c>
      <c r="C241" t="s">
        <v>20</v>
      </c>
      <c r="D241" t="s">
        <v>21</v>
      </c>
      <c r="E241" t="s">
        <v>22</v>
      </c>
      <c r="F241" t="s">
        <v>23</v>
      </c>
      <c r="G241" t="s">
        <v>33</v>
      </c>
      <c r="H241" t="s">
        <v>27</v>
      </c>
      <c r="I241">
        <v>2005</v>
      </c>
      <c r="J241">
        <v>12</v>
      </c>
      <c r="K241" t="s">
        <v>34</v>
      </c>
      <c r="L241">
        <v>3278</v>
      </c>
      <c r="M241">
        <v>11829</v>
      </c>
      <c r="N241">
        <v>10796</v>
      </c>
      <c r="O241">
        <v>104</v>
      </c>
      <c r="P241" t="s">
        <v>103</v>
      </c>
      <c r="Q241">
        <v>7792559</v>
      </c>
      <c r="R241" t="s">
        <v>183</v>
      </c>
      <c r="S241" t="s">
        <v>149</v>
      </c>
      <c r="T241" t="s">
        <v>26</v>
      </c>
      <c r="U241" t="s">
        <v>26</v>
      </c>
    </row>
    <row r="242" spans="1:21" x14ac:dyDescent="0.25">
      <c r="A242" s="4" t="str">
        <f t="shared" si="3"/>
        <v>NL00000091652006</v>
      </c>
      <c r="B242">
        <v>104833</v>
      </c>
      <c r="C242" t="s">
        <v>20</v>
      </c>
      <c r="D242" t="s">
        <v>21</v>
      </c>
      <c r="E242" t="s">
        <v>22</v>
      </c>
      <c r="F242" t="s">
        <v>23</v>
      </c>
      <c r="G242" t="s">
        <v>33</v>
      </c>
      <c r="H242" t="s">
        <v>27</v>
      </c>
      <c r="I242">
        <v>2006</v>
      </c>
      <c r="J242">
        <v>12</v>
      </c>
      <c r="K242" t="s">
        <v>35</v>
      </c>
      <c r="L242">
        <v>4237</v>
      </c>
      <c r="M242">
        <v>12997</v>
      </c>
      <c r="N242">
        <v>11829</v>
      </c>
      <c r="O242">
        <v>104</v>
      </c>
      <c r="P242" t="s">
        <v>103</v>
      </c>
      <c r="Q242">
        <v>7792559</v>
      </c>
      <c r="R242" t="s">
        <v>183</v>
      </c>
      <c r="S242" t="s">
        <v>149</v>
      </c>
      <c r="T242" t="s">
        <v>26</v>
      </c>
      <c r="U242" t="s">
        <v>26</v>
      </c>
    </row>
    <row r="243" spans="1:21" x14ac:dyDescent="0.25">
      <c r="A243" s="4" t="str">
        <f t="shared" si="3"/>
        <v>NL00000091652007</v>
      </c>
      <c r="B243">
        <v>104833</v>
      </c>
      <c r="C243" t="s">
        <v>20</v>
      </c>
      <c r="D243" t="s">
        <v>21</v>
      </c>
      <c r="E243" t="s">
        <v>22</v>
      </c>
      <c r="F243" t="s">
        <v>23</v>
      </c>
      <c r="G243" t="s">
        <v>33</v>
      </c>
      <c r="H243" t="s">
        <v>27</v>
      </c>
      <c r="I243">
        <v>2007</v>
      </c>
      <c r="J243">
        <v>12</v>
      </c>
      <c r="K243" t="s">
        <v>36</v>
      </c>
      <c r="L243">
        <v>3844</v>
      </c>
      <c r="M243">
        <v>12968</v>
      </c>
      <c r="N243">
        <v>12564</v>
      </c>
      <c r="O243">
        <v>104</v>
      </c>
      <c r="P243" t="s">
        <v>103</v>
      </c>
      <c r="Q243">
        <v>7792559</v>
      </c>
      <c r="R243" t="s">
        <v>183</v>
      </c>
      <c r="S243" t="s">
        <v>149</v>
      </c>
      <c r="T243" t="s">
        <v>26</v>
      </c>
      <c r="U243" t="s">
        <v>26</v>
      </c>
    </row>
    <row r="244" spans="1:21" x14ac:dyDescent="0.25">
      <c r="A244" s="4" t="str">
        <f t="shared" si="3"/>
        <v>NL00000091652008</v>
      </c>
      <c r="B244">
        <v>104833</v>
      </c>
      <c r="C244" t="s">
        <v>20</v>
      </c>
      <c r="D244" t="s">
        <v>21</v>
      </c>
      <c r="E244" t="s">
        <v>22</v>
      </c>
      <c r="F244" t="s">
        <v>23</v>
      </c>
      <c r="G244" t="s">
        <v>33</v>
      </c>
      <c r="H244" t="s">
        <v>27</v>
      </c>
      <c r="I244">
        <v>2008</v>
      </c>
      <c r="J244">
        <v>12</v>
      </c>
      <c r="K244" t="s">
        <v>37</v>
      </c>
      <c r="L244">
        <v>4749</v>
      </c>
      <c r="M244">
        <v>20563</v>
      </c>
      <c r="N244">
        <v>14319</v>
      </c>
      <c r="O244">
        <v>104</v>
      </c>
      <c r="P244" t="s">
        <v>103</v>
      </c>
      <c r="Q244">
        <v>7792559</v>
      </c>
      <c r="R244" t="s">
        <v>183</v>
      </c>
      <c r="S244" t="s">
        <v>149</v>
      </c>
      <c r="T244" t="s">
        <v>26</v>
      </c>
      <c r="U244" t="s">
        <v>26</v>
      </c>
    </row>
    <row r="245" spans="1:21" x14ac:dyDescent="0.25">
      <c r="A245" s="4" t="str">
        <f t="shared" si="3"/>
        <v>NL00000091652009</v>
      </c>
      <c r="B245">
        <v>104833</v>
      </c>
      <c r="C245" t="s">
        <v>20</v>
      </c>
      <c r="D245" t="s">
        <v>21</v>
      </c>
      <c r="E245" t="s">
        <v>22</v>
      </c>
      <c r="F245" t="s">
        <v>23</v>
      </c>
      <c r="G245" t="s">
        <v>33</v>
      </c>
      <c r="H245" t="s">
        <v>27</v>
      </c>
      <c r="I245">
        <v>2009</v>
      </c>
      <c r="J245">
        <v>12</v>
      </c>
      <c r="K245" t="s">
        <v>38</v>
      </c>
      <c r="L245">
        <v>4153</v>
      </c>
      <c r="M245">
        <v>20180</v>
      </c>
      <c r="N245">
        <v>14701</v>
      </c>
      <c r="O245">
        <v>104</v>
      </c>
      <c r="P245" t="s">
        <v>103</v>
      </c>
      <c r="Q245">
        <v>7792559</v>
      </c>
      <c r="R245" t="s">
        <v>183</v>
      </c>
      <c r="S245" t="s">
        <v>149</v>
      </c>
      <c r="T245" t="s">
        <v>26</v>
      </c>
      <c r="U245" t="s">
        <v>26</v>
      </c>
    </row>
    <row r="246" spans="1:21" x14ac:dyDescent="0.25">
      <c r="A246" s="4" t="str">
        <f t="shared" si="3"/>
        <v>NL00000091652010</v>
      </c>
      <c r="B246">
        <v>104833</v>
      </c>
      <c r="C246" t="s">
        <v>20</v>
      </c>
      <c r="D246" t="s">
        <v>21</v>
      </c>
      <c r="E246" t="s">
        <v>22</v>
      </c>
      <c r="F246" t="s">
        <v>23</v>
      </c>
      <c r="G246" t="s">
        <v>33</v>
      </c>
      <c r="H246" t="s">
        <v>27</v>
      </c>
      <c r="I246">
        <v>2010</v>
      </c>
      <c r="J246">
        <v>12</v>
      </c>
      <c r="K246" t="s">
        <v>39</v>
      </c>
      <c r="L246">
        <v>4318</v>
      </c>
      <c r="M246">
        <v>26549</v>
      </c>
      <c r="N246">
        <v>16133</v>
      </c>
      <c r="O246">
        <v>104</v>
      </c>
      <c r="P246" t="s">
        <v>103</v>
      </c>
      <c r="Q246">
        <v>7792559</v>
      </c>
      <c r="R246" t="s">
        <v>183</v>
      </c>
      <c r="S246" t="s">
        <v>149</v>
      </c>
      <c r="T246" t="s">
        <v>26</v>
      </c>
      <c r="U246" t="s">
        <v>26</v>
      </c>
    </row>
    <row r="247" spans="1:21" x14ac:dyDescent="0.25">
      <c r="A247" s="4" t="str">
        <f t="shared" si="3"/>
        <v>NL00000091652011</v>
      </c>
      <c r="B247">
        <v>104833</v>
      </c>
      <c r="C247" t="s">
        <v>20</v>
      </c>
      <c r="D247" t="s">
        <v>21</v>
      </c>
      <c r="E247" t="s">
        <v>22</v>
      </c>
      <c r="F247" t="s">
        <v>23</v>
      </c>
      <c r="G247" t="s">
        <v>33</v>
      </c>
      <c r="H247" t="s">
        <v>27</v>
      </c>
      <c r="I247">
        <v>2011</v>
      </c>
      <c r="J247">
        <v>12</v>
      </c>
      <c r="K247" t="s">
        <v>40</v>
      </c>
      <c r="L247">
        <v>4708</v>
      </c>
      <c r="M247">
        <v>27127</v>
      </c>
      <c r="N247">
        <v>17123</v>
      </c>
      <c r="O247">
        <v>104</v>
      </c>
      <c r="P247" t="s">
        <v>103</v>
      </c>
      <c r="Q247">
        <v>7792559</v>
      </c>
      <c r="R247" t="s">
        <v>183</v>
      </c>
      <c r="S247" t="s">
        <v>149</v>
      </c>
      <c r="T247" t="s">
        <v>26</v>
      </c>
      <c r="U247" t="s">
        <v>26</v>
      </c>
    </row>
    <row r="248" spans="1:21" x14ac:dyDescent="0.25">
      <c r="A248" s="4" t="str">
        <f t="shared" si="3"/>
        <v>NL00000091652012</v>
      </c>
      <c r="B248">
        <v>104833</v>
      </c>
      <c r="C248" t="s">
        <v>20</v>
      </c>
      <c r="D248" t="s">
        <v>21</v>
      </c>
      <c r="E248" t="s">
        <v>22</v>
      </c>
      <c r="F248" t="s">
        <v>23</v>
      </c>
      <c r="G248" t="s">
        <v>33</v>
      </c>
      <c r="H248" t="s">
        <v>27</v>
      </c>
      <c r="I248">
        <v>2012</v>
      </c>
      <c r="J248">
        <v>12</v>
      </c>
      <c r="K248" t="s">
        <v>41</v>
      </c>
      <c r="L248">
        <v>5537</v>
      </c>
      <c r="M248">
        <v>35979</v>
      </c>
      <c r="N248">
        <v>18383</v>
      </c>
      <c r="O248">
        <v>104</v>
      </c>
      <c r="P248" t="s">
        <v>103</v>
      </c>
      <c r="Q248">
        <v>7792559</v>
      </c>
      <c r="R248" t="s">
        <v>183</v>
      </c>
      <c r="S248" t="s">
        <v>149</v>
      </c>
      <c r="T248" t="s">
        <v>26</v>
      </c>
      <c r="U248" t="s">
        <v>26</v>
      </c>
    </row>
    <row r="249" spans="1:21" x14ac:dyDescent="0.25">
      <c r="A249" s="4" t="str">
        <f t="shared" si="3"/>
        <v>NL00000091652013</v>
      </c>
      <c r="B249">
        <v>104833</v>
      </c>
      <c r="C249" t="s">
        <v>20</v>
      </c>
      <c r="D249" t="s">
        <v>21</v>
      </c>
      <c r="E249" t="s">
        <v>22</v>
      </c>
      <c r="F249" t="s">
        <v>23</v>
      </c>
      <c r="G249" t="s">
        <v>33</v>
      </c>
      <c r="H249" t="s">
        <v>27</v>
      </c>
      <c r="I249">
        <v>2013</v>
      </c>
      <c r="J249">
        <v>12</v>
      </c>
      <c r="K249" t="s">
        <v>151</v>
      </c>
      <c r="L249">
        <v>5495</v>
      </c>
      <c r="M249">
        <v>33337</v>
      </c>
      <c r="N249">
        <v>19203</v>
      </c>
      <c r="O249">
        <v>104</v>
      </c>
      <c r="P249" t="s">
        <v>103</v>
      </c>
      <c r="Q249">
        <v>7792559</v>
      </c>
      <c r="R249" t="s">
        <v>183</v>
      </c>
      <c r="S249" t="s">
        <v>149</v>
      </c>
      <c r="T249" t="s">
        <v>26</v>
      </c>
      <c r="U249" t="s">
        <v>26</v>
      </c>
    </row>
    <row r="250" spans="1:21" x14ac:dyDescent="0.25">
      <c r="A250" s="4" t="str">
        <f t="shared" si="3"/>
        <v>NL00003525652000</v>
      </c>
      <c r="B250">
        <v>202322</v>
      </c>
      <c r="C250" t="s">
        <v>20</v>
      </c>
      <c r="D250" t="s">
        <v>21</v>
      </c>
      <c r="E250" t="s">
        <v>22</v>
      </c>
      <c r="F250" t="s">
        <v>23</v>
      </c>
      <c r="G250" t="s">
        <v>24</v>
      </c>
      <c r="H250" t="s">
        <v>25</v>
      </c>
      <c r="I250">
        <v>2000</v>
      </c>
      <c r="J250">
        <v>12</v>
      </c>
      <c r="K250" t="s">
        <v>28</v>
      </c>
      <c r="L250">
        <v>737.798</v>
      </c>
      <c r="M250">
        <v>1046.192</v>
      </c>
      <c r="N250">
        <v>1573.749</v>
      </c>
      <c r="O250">
        <v>104</v>
      </c>
      <c r="P250" t="s">
        <v>101</v>
      </c>
      <c r="Q250" t="s">
        <v>184</v>
      </c>
      <c r="R250" t="s">
        <v>185</v>
      </c>
      <c r="S250" t="s">
        <v>149</v>
      </c>
      <c r="T250" t="s">
        <v>26</v>
      </c>
      <c r="U250" t="s">
        <v>26</v>
      </c>
    </row>
    <row r="251" spans="1:21" x14ac:dyDescent="0.25">
      <c r="A251" s="4" t="str">
        <f t="shared" si="3"/>
        <v>NL00003525652001</v>
      </c>
      <c r="B251">
        <v>202322</v>
      </c>
      <c r="C251" t="s">
        <v>20</v>
      </c>
      <c r="D251" t="s">
        <v>21</v>
      </c>
      <c r="E251" t="s">
        <v>22</v>
      </c>
      <c r="F251" t="s">
        <v>23</v>
      </c>
      <c r="G251" t="s">
        <v>24</v>
      </c>
      <c r="H251" t="s">
        <v>27</v>
      </c>
      <c r="I251">
        <v>2001</v>
      </c>
      <c r="J251">
        <v>12</v>
      </c>
      <c r="K251" t="s">
        <v>29</v>
      </c>
      <c r="L251">
        <v>387.14299999999997</v>
      </c>
      <c r="M251">
        <v>814.77200000000005</v>
      </c>
      <c r="N251">
        <v>909.46</v>
      </c>
      <c r="O251">
        <v>104</v>
      </c>
      <c r="P251" t="s">
        <v>101</v>
      </c>
      <c r="Q251" t="s">
        <v>184</v>
      </c>
      <c r="R251" t="s">
        <v>185</v>
      </c>
      <c r="S251" t="s">
        <v>149</v>
      </c>
      <c r="T251" t="s">
        <v>26</v>
      </c>
      <c r="U251" t="s">
        <v>26</v>
      </c>
    </row>
    <row r="252" spans="1:21" x14ac:dyDescent="0.25">
      <c r="A252" s="4" t="str">
        <f t="shared" si="3"/>
        <v>NL00003525652002</v>
      </c>
      <c r="B252">
        <v>202322</v>
      </c>
      <c r="C252" t="s">
        <v>20</v>
      </c>
      <c r="D252" t="s">
        <v>21</v>
      </c>
      <c r="E252" t="s">
        <v>22</v>
      </c>
      <c r="F252" t="s">
        <v>23</v>
      </c>
      <c r="G252" t="s">
        <v>24</v>
      </c>
      <c r="H252" t="s">
        <v>27</v>
      </c>
      <c r="I252">
        <v>2002</v>
      </c>
      <c r="J252">
        <v>12</v>
      </c>
      <c r="K252" t="s">
        <v>30</v>
      </c>
      <c r="L252">
        <v>361.84</v>
      </c>
      <c r="M252">
        <v>793.245</v>
      </c>
      <c r="N252">
        <v>945.875</v>
      </c>
      <c r="O252">
        <v>104</v>
      </c>
      <c r="P252" t="s">
        <v>101</v>
      </c>
      <c r="Q252" t="s">
        <v>184</v>
      </c>
      <c r="R252" t="s">
        <v>185</v>
      </c>
      <c r="S252" t="s">
        <v>149</v>
      </c>
      <c r="T252" t="s">
        <v>26</v>
      </c>
      <c r="U252" t="s">
        <v>26</v>
      </c>
    </row>
    <row r="253" spans="1:21" x14ac:dyDescent="0.25">
      <c r="A253" s="4" t="str">
        <f t="shared" si="3"/>
        <v>NL00003525652003</v>
      </c>
      <c r="B253">
        <v>202322</v>
      </c>
      <c r="C253" t="s">
        <v>20</v>
      </c>
      <c r="D253" t="s">
        <v>21</v>
      </c>
      <c r="E253" t="s">
        <v>22</v>
      </c>
      <c r="F253" t="s">
        <v>23</v>
      </c>
      <c r="G253" t="s">
        <v>24</v>
      </c>
      <c r="H253" t="s">
        <v>27</v>
      </c>
      <c r="I253">
        <v>2003</v>
      </c>
      <c r="J253">
        <v>12</v>
      </c>
      <c r="K253" t="s">
        <v>31</v>
      </c>
      <c r="L253">
        <v>476.93299999999999</v>
      </c>
      <c r="M253">
        <v>1029.9849999999999</v>
      </c>
      <c r="N253">
        <v>830.06700000000001</v>
      </c>
      <c r="O253">
        <v>104</v>
      </c>
      <c r="P253" t="s">
        <v>101</v>
      </c>
      <c r="Q253" t="s">
        <v>184</v>
      </c>
      <c r="R253" t="s">
        <v>185</v>
      </c>
      <c r="S253" t="s">
        <v>149</v>
      </c>
      <c r="T253" t="s">
        <v>26</v>
      </c>
      <c r="U253" t="s">
        <v>26</v>
      </c>
    </row>
    <row r="254" spans="1:21" x14ac:dyDescent="0.25">
      <c r="A254" s="4" t="str">
        <f t="shared" si="3"/>
        <v>NL00003525652004</v>
      </c>
      <c r="B254">
        <v>202322</v>
      </c>
      <c r="C254" t="s">
        <v>20</v>
      </c>
      <c r="D254" t="s">
        <v>21</v>
      </c>
      <c r="E254" t="s">
        <v>22</v>
      </c>
      <c r="F254" t="s">
        <v>23</v>
      </c>
      <c r="G254" t="s">
        <v>33</v>
      </c>
      <c r="H254" t="s">
        <v>27</v>
      </c>
      <c r="I254">
        <v>2004</v>
      </c>
      <c r="J254">
        <v>12</v>
      </c>
      <c r="K254" t="s">
        <v>32</v>
      </c>
      <c r="L254">
        <v>422.48899999999998</v>
      </c>
      <c r="M254">
        <v>983.35</v>
      </c>
      <c r="N254">
        <v>1008.008</v>
      </c>
      <c r="O254">
        <v>104</v>
      </c>
      <c r="P254" t="s">
        <v>101</v>
      </c>
      <c r="Q254" t="s">
        <v>184</v>
      </c>
      <c r="R254" t="s">
        <v>185</v>
      </c>
      <c r="S254" t="s">
        <v>149</v>
      </c>
      <c r="T254" t="s">
        <v>26</v>
      </c>
      <c r="U254" t="s">
        <v>26</v>
      </c>
    </row>
    <row r="255" spans="1:21" x14ac:dyDescent="0.25">
      <c r="A255" s="4" t="str">
        <f t="shared" si="3"/>
        <v>NL00003525652005</v>
      </c>
      <c r="B255">
        <v>202322</v>
      </c>
      <c r="C255" t="s">
        <v>20</v>
      </c>
      <c r="D255" t="s">
        <v>21</v>
      </c>
      <c r="E255" t="s">
        <v>22</v>
      </c>
      <c r="F255" t="s">
        <v>23</v>
      </c>
      <c r="G255" t="s">
        <v>33</v>
      </c>
      <c r="H255" t="s">
        <v>27</v>
      </c>
      <c r="I255">
        <v>2005</v>
      </c>
      <c r="J255">
        <v>12</v>
      </c>
      <c r="K255" t="s">
        <v>34</v>
      </c>
      <c r="L255">
        <v>539.10699999999997</v>
      </c>
      <c r="M255">
        <v>1138.6600000000001</v>
      </c>
      <c r="N255">
        <v>1160.615</v>
      </c>
      <c r="O255">
        <v>104</v>
      </c>
      <c r="P255" t="s">
        <v>101</v>
      </c>
      <c r="Q255" t="s">
        <v>184</v>
      </c>
      <c r="R255" t="s">
        <v>185</v>
      </c>
      <c r="S255" t="s">
        <v>149</v>
      </c>
      <c r="T255" t="s">
        <v>26</v>
      </c>
      <c r="U255" t="s">
        <v>26</v>
      </c>
    </row>
    <row r="256" spans="1:21" x14ac:dyDescent="0.25">
      <c r="A256" s="4" t="str">
        <f t="shared" si="3"/>
        <v>NL00003525652006</v>
      </c>
      <c r="B256">
        <v>202322</v>
      </c>
      <c r="C256" t="s">
        <v>20</v>
      </c>
      <c r="D256" t="s">
        <v>21</v>
      </c>
      <c r="E256" t="s">
        <v>22</v>
      </c>
      <c r="F256" t="s">
        <v>23</v>
      </c>
      <c r="G256" t="s">
        <v>33</v>
      </c>
      <c r="H256" t="s">
        <v>27</v>
      </c>
      <c r="I256">
        <v>2006</v>
      </c>
      <c r="J256">
        <v>12</v>
      </c>
      <c r="K256" t="s">
        <v>35</v>
      </c>
      <c r="L256">
        <v>595.70299999999997</v>
      </c>
      <c r="M256">
        <v>1405.6980000000001</v>
      </c>
      <c r="N256">
        <v>1434.319</v>
      </c>
      <c r="O256">
        <v>104</v>
      </c>
      <c r="P256" t="s">
        <v>101</v>
      </c>
      <c r="Q256" t="s">
        <v>184</v>
      </c>
      <c r="R256" t="s">
        <v>185</v>
      </c>
      <c r="S256" t="s">
        <v>149</v>
      </c>
      <c r="T256" t="s">
        <v>26</v>
      </c>
      <c r="U256" t="s">
        <v>26</v>
      </c>
    </row>
    <row r="257" spans="1:21" x14ac:dyDescent="0.25">
      <c r="A257" s="4" t="str">
        <f t="shared" si="3"/>
        <v>NL00003525652007</v>
      </c>
      <c r="B257">
        <v>202322</v>
      </c>
      <c r="C257" t="s">
        <v>20</v>
      </c>
      <c r="D257" t="s">
        <v>21</v>
      </c>
      <c r="E257" t="s">
        <v>22</v>
      </c>
      <c r="F257" t="s">
        <v>23</v>
      </c>
      <c r="G257" t="s">
        <v>33</v>
      </c>
      <c r="H257" t="s">
        <v>27</v>
      </c>
      <c r="I257">
        <v>2007</v>
      </c>
      <c r="J257">
        <v>12</v>
      </c>
      <c r="K257" t="s">
        <v>36</v>
      </c>
      <c r="L257">
        <v>667.40099999999995</v>
      </c>
      <c r="M257">
        <v>1700.13</v>
      </c>
      <c r="N257">
        <v>1802.73</v>
      </c>
      <c r="O257">
        <v>104</v>
      </c>
      <c r="P257" t="s">
        <v>101</v>
      </c>
      <c r="Q257" t="s">
        <v>184</v>
      </c>
      <c r="R257" t="s">
        <v>185</v>
      </c>
      <c r="S257" t="s">
        <v>149</v>
      </c>
      <c r="T257" t="s">
        <v>26</v>
      </c>
      <c r="U257" t="s">
        <v>26</v>
      </c>
    </row>
    <row r="258" spans="1:21" x14ac:dyDescent="0.25">
      <c r="A258" s="4" t="str">
        <f t="shared" si="3"/>
        <v>NL00003525652008</v>
      </c>
      <c r="B258">
        <v>202322</v>
      </c>
      <c r="C258" t="s">
        <v>20</v>
      </c>
      <c r="D258" t="s">
        <v>21</v>
      </c>
      <c r="E258" t="s">
        <v>22</v>
      </c>
      <c r="F258" t="s">
        <v>23</v>
      </c>
      <c r="G258" t="s">
        <v>33</v>
      </c>
      <c r="H258" t="s">
        <v>27</v>
      </c>
      <c r="I258">
        <v>2008</v>
      </c>
      <c r="J258">
        <v>12</v>
      </c>
      <c r="K258" t="s">
        <v>37</v>
      </c>
      <c r="L258">
        <v>781.553</v>
      </c>
      <c r="M258">
        <v>2123.306</v>
      </c>
      <c r="N258">
        <v>2154.4740000000002</v>
      </c>
      <c r="O258">
        <v>104</v>
      </c>
      <c r="P258" t="s">
        <v>101</v>
      </c>
      <c r="Q258" t="s">
        <v>184</v>
      </c>
      <c r="R258" t="s">
        <v>185</v>
      </c>
      <c r="S258" t="s">
        <v>149</v>
      </c>
      <c r="T258" t="s">
        <v>26</v>
      </c>
      <c r="U258" t="s">
        <v>26</v>
      </c>
    </row>
    <row r="259" spans="1:21" x14ac:dyDescent="0.25">
      <c r="A259" s="4" t="str">
        <f t="shared" ref="A259:A313" si="4">CONCATENATE(P259,I259)</f>
        <v>NL00003525652009</v>
      </c>
      <c r="B259">
        <v>202322</v>
      </c>
      <c r="C259" t="s">
        <v>20</v>
      </c>
      <c r="D259" t="s">
        <v>21</v>
      </c>
      <c r="E259" t="s">
        <v>22</v>
      </c>
      <c r="F259" t="s">
        <v>23</v>
      </c>
      <c r="G259" t="s">
        <v>33</v>
      </c>
      <c r="H259" t="s">
        <v>27</v>
      </c>
      <c r="I259">
        <v>2009</v>
      </c>
      <c r="J259">
        <v>12</v>
      </c>
      <c r="K259" t="s">
        <v>38</v>
      </c>
      <c r="L259">
        <v>779.82299999999998</v>
      </c>
      <c r="M259">
        <v>2366.317</v>
      </c>
      <c r="N259">
        <v>2052.9879999999998</v>
      </c>
      <c r="O259">
        <v>104</v>
      </c>
      <c r="P259" t="s">
        <v>101</v>
      </c>
      <c r="Q259" t="s">
        <v>184</v>
      </c>
      <c r="R259" t="s">
        <v>185</v>
      </c>
      <c r="S259" t="s">
        <v>149</v>
      </c>
      <c r="T259" t="s">
        <v>26</v>
      </c>
      <c r="U259" t="s">
        <v>26</v>
      </c>
    </row>
    <row r="260" spans="1:21" x14ac:dyDescent="0.25">
      <c r="A260" s="4" t="str">
        <f t="shared" si="4"/>
        <v>NL00003525652010</v>
      </c>
      <c r="B260">
        <v>202322</v>
      </c>
      <c r="C260" t="s">
        <v>20</v>
      </c>
      <c r="D260" t="s">
        <v>21</v>
      </c>
      <c r="E260" t="s">
        <v>22</v>
      </c>
      <c r="F260" t="s">
        <v>23</v>
      </c>
      <c r="G260" t="s">
        <v>33</v>
      </c>
      <c r="H260" t="s">
        <v>27</v>
      </c>
      <c r="I260">
        <v>2010</v>
      </c>
      <c r="J260">
        <v>12</v>
      </c>
      <c r="K260" t="s">
        <v>39</v>
      </c>
      <c r="L260">
        <v>1132.9839999999999</v>
      </c>
      <c r="M260">
        <v>3089.991</v>
      </c>
      <c r="N260">
        <v>2280.3910000000001</v>
      </c>
      <c r="O260">
        <v>104</v>
      </c>
      <c r="P260" t="s">
        <v>101</v>
      </c>
      <c r="Q260" t="s">
        <v>184</v>
      </c>
      <c r="R260" t="s">
        <v>185</v>
      </c>
      <c r="S260" t="s">
        <v>149</v>
      </c>
      <c r="T260" t="s">
        <v>26</v>
      </c>
      <c r="U260" t="s">
        <v>26</v>
      </c>
    </row>
    <row r="261" spans="1:21" x14ac:dyDescent="0.25">
      <c r="A261" s="4" t="str">
        <f t="shared" si="4"/>
        <v>NL00003525652011</v>
      </c>
      <c r="B261">
        <v>202322</v>
      </c>
      <c r="C261" t="s">
        <v>20</v>
      </c>
      <c r="D261" t="s">
        <v>21</v>
      </c>
      <c r="E261" t="s">
        <v>22</v>
      </c>
      <c r="F261" t="s">
        <v>23</v>
      </c>
      <c r="G261" t="s">
        <v>33</v>
      </c>
      <c r="H261" t="s">
        <v>27</v>
      </c>
      <c r="I261">
        <v>2011</v>
      </c>
      <c r="J261">
        <v>12</v>
      </c>
      <c r="K261" t="s">
        <v>40</v>
      </c>
      <c r="L261">
        <v>1480.087</v>
      </c>
      <c r="M261">
        <v>3861.5949999999998</v>
      </c>
      <c r="N261">
        <v>2577.7649999999999</v>
      </c>
      <c r="O261">
        <v>104</v>
      </c>
      <c r="P261" t="s">
        <v>101</v>
      </c>
      <c r="Q261" t="s">
        <v>184</v>
      </c>
      <c r="R261" t="s">
        <v>185</v>
      </c>
      <c r="S261" t="s">
        <v>149</v>
      </c>
      <c r="T261" t="s">
        <v>26</v>
      </c>
      <c r="U261" t="s">
        <v>26</v>
      </c>
    </row>
    <row r="262" spans="1:21" x14ac:dyDescent="0.25">
      <c r="A262" s="4" t="str">
        <f t="shared" si="4"/>
        <v>NL00003525652012</v>
      </c>
      <c r="B262">
        <v>202322</v>
      </c>
      <c r="C262" t="s">
        <v>20</v>
      </c>
      <c r="D262" t="s">
        <v>21</v>
      </c>
      <c r="E262" t="s">
        <v>22</v>
      </c>
      <c r="F262" t="s">
        <v>23</v>
      </c>
      <c r="G262" t="s">
        <v>33</v>
      </c>
      <c r="H262" t="s">
        <v>27</v>
      </c>
      <c r="I262">
        <v>2012</v>
      </c>
      <c r="J262">
        <v>12</v>
      </c>
      <c r="K262" t="s">
        <v>41</v>
      </c>
      <c r="L262">
        <v>2448.8560000000002</v>
      </c>
      <c r="M262">
        <v>4169.7160000000003</v>
      </c>
      <c r="N262">
        <v>2164.9960000000001</v>
      </c>
      <c r="O262">
        <v>104</v>
      </c>
      <c r="P262" t="s">
        <v>101</v>
      </c>
      <c r="Q262" t="s">
        <v>184</v>
      </c>
      <c r="R262" t="s">
        <v>185</v>
      </c>
      <c r="S262" t="s">
        <v>149</v>
      </c>
      <c r="T262" t="s">
        <v>26</v>
      </c>
      <c r="U262" t="s">
        <v>26</v>
      </c>
    </row>
    <row r="263" spans="1:21" x14ac:dyDescent="0.25">
      <c r="A263" s="4" t="str">
        <f t="shared" si="4"/>
        <v>NL00003525652013</v>
      </c>
      <c r="B263">
        <v>202322</v>
      </c>
      <c r="C263" t="s">
        <v>20</v>
      </c>
      <c r="D263" t="s">
        <v>21</v>
      </c>
      <c r="E263" t="s">
        <v>22</v>
      </c>
      <c r="F263" t="s">
        <v>23</v>
      </c>
      <c r="G263" t="s">
        <v>33</v>
      </c>
      <c r="H263" t="s">
        <v>27</v>
      </c>
      <c r="I263">
        <v>2013</v>
      </c>
      <c r="J263">
        <v>12</v>
      </c>
      <c r="K263" t="s">
        <v>151</v>
      </c>
      <c r="L263">
        <v>1110.6479999999999</v>
      </c>
      <c r="M263">
        <v>3630.6019999999999</v>
      </c>
      <c r="N263">
        <v>2423.971</v>
      </c>
      <c r="O263">
        <v>104</v>
      </c>
      <c r="P263" t="s">
        <v>101</v>
      </c>
      <c r="Q263" t="s">
        <v>184</v>
      </c>
      <c r="R263" t="s">
        <v>185</v>
      </c>
      <c r="S263" t="s">
        <v>149</v>
      </c>
      <c r="T263" t="s">
        <v>26</v>
      </c>
      <c r="U263" t="s">
        <v>26</v>
      </c>
    </row>
    <row r="264" spans="1:21" x14ac:dyDescent="0.25">
      <c r="A264" s="4" t="str">
        <f t="shared" si="4"/>
        <v>NL00002889672000</v>
      </c>
      <c r="B264">
        <v>220376</v>
      </c>
      <c r="C264" t="s">
        <v>160</v>
      </c>
      <c r="D264" t="s">
        <v>21</v>
      </c>
      <c r="E264" t="s">
        <v>22</v>
      </c>
      <c r="F264" t="s">
        <v>23</v>
      </c>
      <c r="G264" t="s">
        <v>24</v>
      </c>
      <c r="H264" t="s">
        <v>27</v>
      </c>
      <c r="I264">
        <v>2000</v>
      </c>
      <c r="J264">
        <v>12</v>
      </c>
      <c r="K264" t="s">
        <v>28</v>
      </c>
      <c r="M264">
        <v>2777.9</v>
      </c>
      <c r="N264">
        <v>172.3</v>
      </c>
      <c r="O264">
        <v>104</v>
      </c>
      <c r="P264" t="s">
        <v>98</v>
      </c>
      <c r="Q264">
        <v>4929286</v>
      </c>
      <c r="R264" t="s">
        <v>186</v>
      </c>
      <c r="S264" t="s">
        <v>149</v>
      </c>
      <c r="T264" t="s">
        <v>26</v>
      </c>
      <c r="U264" t="s">
        <v>26</v>
      </c>
    </row>
    <row r="265" spans="1:21" x14ac:dyDescent="0.25">
      <c r="A265" s="4" t="str">
        <f t="shared" si="4"/>
        <v>NL00002889672001</v>
      </c>
      <c r="B265">
        <v>220376</v>
      </c>
      <c r="C265" t="s">
        <v>160</v>
      </c>
      <c r="D265" t="s">
        <v>21</v>
      </c>
      <c r="E265" t="s">
        <v>22</v>
      </c>
      <c r="F265" t="s">
        <v>23</v>
      </c>
      <c r="G265" t="s">
        <v>24</v>
      </c>
      <c r="H265" t="s">
        <v>27</v>
      </c>
      <c r="I265">
        <v>2001</v>
      </c>
      <c r="J265">
        <v>12</v>
      </c>
      <c r="K265" t="s">
        <v>29</v>
      </c>
      <c r="M265">
        <v>3584.9</v>
      </c>
      <c r="N265">
        <v>258.5</v>
      </c>
      <c r="O265">
        <v>104</v>
      </c>
      <c r="P265" t="s">
        <v>98</v>
      </c>
      <c r="Q265">
        <v>4929286</v>
      </c>
      <c r="R265" t="s">
        <v>186</v>
      </c>
      <c r="S265" t="s">
        <v>149</v>
      </c>
      <c r="T265" t="s">
        <v>26</v>
      </c>
      <c r="U265" t="s">
        <v>26</v>
      </c>
    </row>
    <row r="266" spans="1:21" x14ac:dyDescent="0.25">
      <c r="A266" s="4" t="str">
        <f t="shared" si="4"/>
        <v>NL00002889672002</v>
      </c>
      <c r="B266">
        <v>220376</v>
      </c>
      <c r="C266" t="s">
        <v>160</v>
      </c>
      <c r="D266" t="s">
        <v>21</v>
      </c>
      <c r="E266" t="s">
        <v>22</v>
      </c>
      <c r="F266" t="s">
        <v>23</v>
      </c>
      <c r="G266" t="s">
        <v>24</v>
      </c>
      <c r="H266" t="s">
        <v>27</v>
      </c>
      <c r="I266">
        <v>2002</v>
      </c>
      <c r="J266">
        <v>12</v>
      </c>
      <c r="K266" t="s">
        <v>30</v>
      </c>
      <c r="M266">
        <v>3772.4</v>
      </c>
      <c r="N266">
        <v>304.8</v>
      </c>
      <c r="O266">
        <v>104</v>
      </c>
      <c r="P266" t="s">
        <v>98</v>
      </c>
      <c r="Q266">
        <v>4929286</v>
      </c>
      <c r="R266" t="s">
        <v>186</v>
      </c>
      <c r="S266" t="s">
        <v>149</v>
      </c>
      <c r="T266" t="s">
        <v>26</v>
      </c>
      <c r="U266" t="s">
        <v>26</v>
      </c>
    </row>
    <row r="267" spans="1:21" x14ac:dyDescent="0.25">
      <c r="A267" s="4" t="str">
        <f t="shared" si="4"/>
        <v>NL00002889672003</v>
      </c>
      <c r="B267">
        <v>220376</v>
      </c>
      <c r="C267" t="s">
        <v>160</v>
      </c>
      <c r="D267" t="s">
        <v>21</v>
      </c>
      <c r="E267" t="s">
        <v>22</v>
      </c>
      <c r="F267" t="s">
        <v>23</v>
      </c>
      <c r="G267" t="s">
        <v>24</v>
      </c>
      <c r="H267" t="s">
        <v>27</v>
      </c>
      <c r="I267">
        <v>2003</v>
      </c>
      <c r="J267">
        <v>12</v>
      </c>
      <c r="K267" t="s">
        <v>31</v>
      </c>
      <c r="M267">
        <v>3905.1</v>
      </c>
      <c r="N267">
        <v>312.10000000000002</v>
      </c>
      <c r="O267">
        <v>104</v>
      </c>
      <c r="P267" t="s">
        <v>98</v>
      </c>
      <c r="Q267">
        <v>4929286</v>
      </c>
      <c r="R267" t="s">
        <v>186</v>
      </c>
      <c r="S267" t="s">
        <v>149</v>
      </c>
      <c r="T267" t="s">
        <v>26</v>
      </c>
      <c r="U267" t="s">
        <v>26</v>
      </c>
    </row>
    <row r="268" spans="1:21" x14ac:dyDescent="0.25">
      <c r="A268" s="4" t="str">
        <f t="shared" si="4"/>
        <v>NL00002889672004</v>
      </c>
      <c r="B268">
        <v>220376</v>
      </c>
      <c r="C268" t="s">
        <v>160</v>
      </c>
      <c r="D268" t="s">
        <v>21</v>
      </c>
      <c r="E268" t="s">
        <v>22</v>
      </c>
      <c r="F268" t="s">
        <v>23</v>
      </c>
      <c r="G268" t="s">
        <v>24</v>
      </c>
      <c r="H268" t="s">
        <v>27</v>
      </c>
      <c r="I268">
        <v>2004</v>
      </c>
      <c r="J268">
        <v>12</v>
      </c>
      <c r="K268" t="s">
        <v>32</v>
      </c>
      <c r="M268">
        <v>4043.7</v>
      </c>
      <c r="N268">
        <v>417.4</v>
      </c>
      <c r="O268">
        <v>104</v>
      </c>
      <c r="P268" t="s">
        <v>98</v>
      </c>
      <c r="Q268">
        <v>4929286</v>
      </c>
      <c r="R268" t="s">
        <v>186</v>
      </c>
      <c r="S268" t="s">
        <v>149</v>
      </c>
      <c r="T268" t="s">
        <v>26</v>
      </c>
      <c r="U268" t="s">
        <v>26</v>
      </c>
    </row>
    <row r="269" spans="1:21" x14ac:dyDescent="0.25">
      <c r="A269" s="4" t="str">
        <f t="shared" si="4"/>
        <v>NL00002889672005</v>
      </c>
      <c r="B269">
        <v>220376</v>
      </c>
      <c r="C269" t="s">
        <v>160</v>
      </c>
      <c r="D269" t="s">
        <v>21</v>
      </c>
      <c r="E269" t="s">
        <v>22</v>
      </c>
      <c r="F269" t="s">
        <v>23</v>
      </c>
      <c r="G269" t="s">
        <v>33</v>
      </c>
      <c r="H269" t="s">
        <v>27</v>
      </c>
      <c r="I269">
        <v>2005</v>
      </c>
      <c r="J269">
        <v>12</v>
      </c>
      <c r="K269" t="s">
        <v>34</v>
      </c>
      <c r="M269">
        <v>4633.7</v>
      </c>
      <c r="N269">
        <v>765.2</v>
      </c>
      <c r="O269">
        <v>104</v>
      </c>
      <c r="P269" t="s">
        <v>98</v>
      </c>
      <c r="Q269">
        <v>4929286</v>
      </c>
      <c r="R269" t="s">
        <v>186</v>
      </c>
      <c r="S269" t="s">
        <v>149</v>
      </c>
      <c r="T269" t="s">
        <v>26</v>
      </c>
      <c r="U269" t="s">
        <v>26</v>
      </c>
    </row>
    <row r="270" spans="1:21" x14ac:dyDescent="0.25">
      <c r="A270" s="4" t="str">
        <f t="shared" si="4"/>
        <v>NL00002889672006</v>
      </c>
      <c r="B270">
        <v>220376</v>
      </c>
      <c r="C270" t="s">
        <v>160</v>
      </c>
      <c r="D270" t="s">
        <v>21</v>
      </c>
      <c r="E270" t="s">
        <v>22</v>
      </c>
      <c r="F270" t="s">
        <v>23</v>
      </c>
      <c r="G270" t="s">
        <v>33</v>
      </c>
      <c r="H270" t="s">
        <v>27</v>
      </c>
      <c r="I270">
        <v>2006</v>
      </c>
      <c r="J270">
        <v>12</v>
      </c>
      <c r="K270" t="s">
        <v>35</v>
      </c>
      <c r="M270">
        <v>5652.5</v>
      </c>
      <c r="N270">
        <v>830.6</v>
      </c>
      <c r="O270">
        <v>104</v>
      </c>
      <c r="P270" t="s">
        <v>98</v>
      </c>
      <c r="Q270">
        <v>4929286</v>
      </c>
      <c r="R270" t="s">
        <v>186</v>
      </c>
      <c r="S270" t="s">
        <v>149</v>
      </c>
      <c r="T270" t="s">
        <v>26</v>
      </c>
      <c r="U270" t="s">
        <v>26</v>
      </c>
    </row>
    <row r="271" spans="1:21" x14ac:dyDescent="0.25">
      <c r="A271" s="4" t="str">
        <f t="shared" si="4"/>
        <v>NL00002889672007</v>
      </c>
      <c r="B271">
        <v>220376</v>
      </c>
      <c r="C271" t="s">
        <v>160</v>
      </c>
      <c r="D271" t="s">
        <v>21</v>
      </c>
      <c r="E271" t="s">
        <v>22</v>
      </c>
      <c r="F271" t="s">
        <v>23</v>
      </c>
      <c r="G271" t="s">
        <v>33</v>
      </c>
      <c r="H271" t="s">
        <v>27</v>
      </c>
      <c r="I271">
        <v>2007</v>
      </c>
      <c r="J271">
        <v>12</v>
      </c>
      <c r="K271" t="s">
        <v>36</v>
      </c>
      <c r="M271">
        <v>6713.4</v>
      </c>
      <c r="N271">
        <v>903.9</v>
      </c>
      <c r="O271">
        <v>104</v>
      </c>
      <c r="P271" t="s">
        <v>98</v>
      </c>
      <c r="Q271">
        <v>4929286</v>
      </c>
      <c r="R271" t="s">
        <v>186</v>
      </c>
      <c r="S271" t="s">
        <v>149</v>
      </c>
      <c r="T271" t="s">
        <v>26</v>
      </c>
      <c r="U271" t="s">
        <v>26</v>
      </c>
    </row>
    <row r="272" spans="1:21" x14ac:dyDescent="0.25">
      <c r="A272" s="4" t="str">
        <f t="shared" si="4"/>
        <v>NL00002889672008</v>
      </c>
      <c r="B272">
        <v>220376</v>
      </c>
      <c r="C272" t="s">
        <v>160</v>
      </c>
      <c r="D272" t="s">
        <v>21</v>
      </c>
      <c r="E272" t="s">
        <v>22</v>
      </c>
      <c r="F272" t="s">
        <v>23</v>
      </c>
      <c r="G272" t="s">
        <v>33</v>
      </c>
      <c r="H272" t="s">
        <v>27</v>
      </c>
      <c r="I272">
        <v>2008</v>
      </c>
      <c r="J272">
        <v>12</v>
      </c>
      <c r="K272" t="s">
        <v>37</v>
      </c>
      <c r="M272">
        <v>6408.4</v>
      </c>
      <c r="N272">
        <v>-39.5</v>
      </c>
      <c r="O272">
        <v>104</v>
      </c>
      <c r="P272" t="s">
        <v>98</v>
      </c>
      <c r="Q272">
        <v>4929286</v>
      </c>
      <c r="R272" t="s">
        <v>186</v>
      </c>
      <c r="S272" t="s">
        <v>149</v>
      </c>
      <c r="T272" t="s">
        <v>26</v>
      </c>
      <c r="U272" t="s">
        <v>26</v>
      </c>
    </row>
    <row r="273" spans="1:21" x14ac:dyDescent="0.25">
      <c r="A273" s="4" t="str">
        <f t="shared" si="4"/>
        <v>NL00002889672009</v>
      </c>
      <c r="B273">
        <v>220376</v>
      </c>
      <c r="C273" t="s">
        <v>160</v>
      </c>
      <c r="D273" t="s">
        <v>21</v>
      </c>
      <c r="E273" t="s">
        <v>22</v>
      </c>
      <c r="F273" t="s">
        <v>23</v>
      </c>
      <c r="G273" t="s">
        <v>33</v>
      </c>
      <c r="H273" t="s">
        <v>27</v>
      </c>
      <c r="I273">
        <v>2009</v>
      </c>
      <c r="J273">
        <v>12</v>
      </c>
      <c r="K273" t="s">
        <v>38</v>
      </c>
      <c r="M273">
        <v>6291.2</v>
      </c>
      <c r="N273">
        <v>17</v>
      </c>
      <c r="O273">
        <v>104</v>
      </c>
      <c r="P273" t="s">
        <v>98</v>
      </c>
      <c r="Q273">
        <v>4929286</v>
      </c>
      <c r="R273" t="s">
        <v>186</v>
      </c>
      <c r="S273" t="s">
        <v>149</v>
      </c>
      <c r="T273" t="s">
        <v>26</v>
      </c>
      <c r="U273" t="s">
        <v>26</v>
      </c>
    </row>
    <row r="274" spans="1:21" x14ac:dyDescent="0.25">
      <c r="A274" s="4" t="str">
        <f t="shared" si="4"/>
        <v>NL00002889672010</v>
      </c>
      <c r="B274">
        <v>220376</v>
      </c>
      <c r="C274" t="s">
        <v>160</v>
      </c>
      <c r="D274" t="s">
        <v>21</v>
      </c>
      <c r="E274" t="s">
        <v>22</v>
      </c>
      <c r="F274" t="s">
        <v>23</v>
      </c>
      <c r="G274" t="s">
        <v>33</v>
      </c>
      <c r="H274" t="s">
        <v>27</v>
      </c>
      <c r="I274">
        <v>2010</v>
      </c>
      <c r="J274">
        <v>12</v>
      </c>
      <c r="K274" t="s">
        <v>39</v>
      </c>
      <c r="M274">
        <v>8048.6</v>
      </c>
      <c r="N274">
        <v>644</v>
      </c>
      <c r="O274">
        <v>104</v>
      </c>
      <c r="P274" t="s">
        <v>98</v>
      </c>
      <c r="Q274">
        <v>4929286</v>
      </c>
      <c r="R274" t="s">
        <v>186</v>
      </c>
      <c r="S274" t="s">
        <v>149</v>
      </c>
      <c r="T274" t="s">
        <v>26</v>
      </c>
      <c r="U274" t="s">
        <v>26</v>
      </c>
    </row>
    <row r="275" spans="1:21" x14ac:dyDescent="0.25">
      <c r="A275" s="4" t="str">
        <f t="shared" si="4"/>
        <v>NL00002889672011</v>
      </c>
      <c r="B275">
        <v>220376</v>
      </c>
      <c r="C275" t="s">
        <v>160</v>
      </c>
      <c r="D275" t="s">
        <v>21</v>
      </c>
      <c r="E275" t="s">
        <v>22</v>
      </c>
      <c r="F275" t="s">
        <v>23</v>
      </c>
      <c r="G275" t="s">
        <v>33</v>
      </c>
      <c r="H275" t="s">
        <v>27</v>
      </c>
      <c r="I275">
        <v>2011</v>
      </c>
      <c r="J275">
        <v>12</v>
      </c>
      <c r="K275" t="s">
        <v>40</v>
      </c>
      <c r="M275">
        <v>7961.2</v>
      </c>
      <c r="N275">
        <v>573.5</v>
      </c>
      <c r="O275">
        <v>104</v>
      </c>
      <c r="P275" t="s">
        <v>98</v>
      </c>
      <c r="Q275">
        <v>4929286</v>
      </c>
      <c r="R275" t="s">
        <v>186</v>
      </c>
      <c r="S275" t="s">
        <v>149</v>
      </c>
      <c r="T275" t="s">
        <v>26</v>
      </c>
      <c r="U275" t="s">
        <v>26</v>
      </c>
    </row>
    <row r="276" spans="1:21" x14ac:dyDescent="0.25">
      <c r="A276" s="4" t="str">
        <f t="shared" si="4"/>
        <v>NL00002889672012</v>
      </c>
      <c r="B276">
        <v>220376</v>
      </c>
      <c r="C276" t="s">
        <v>160</v>
      </c>
      <c r="D276" t="s">
        <v>21</v>
      </c>
      <c r="E276" t="s">
        <v>22</v>
      </c>
      <c r="F276" t="s">
        <v>23</v>
      </c>
      <c r="G276" t="s">
        <v>33</v>
      </c>
      <c r="H276" t="s">
        <v>27</v>
      </c>
      <c r="I276">
        <v>2012</v>
      </c>
      <c r="J276">
        <v>12</v>
      </c>
      <c r="K276" t="s">
        <v>41</v>
      </c>
      <c r="M276">
        <v>7631</v>
      </c>
      <c r="N276">
        <v>384.6</v>
      </c>
      <c r="O276">
        <v>104</v>
      </c>
      <c r="P276" t="s">
        <v>98</v>
      </c>
      <c r="Q276">
        <v>4929286</v>
      </c>
      <c r="R276" t="s">
        <v>186</v>
      </c>
      <c r="S276" t="s">
        <v>149</v>
      </c>
      <c r="T276" t="s">
        <v>26</v>
      </c>
      <c r="U276" t="s">
        <v>26</v>
      </c>
    </row>
    <row r="277" spans="1:21" x14ac:dyDescent="0.25">
      <c r="A277" s="4" t="str">
        <f t="shared" si="4"/>
        <v>NL00002889672013</v>
      </c>
      <c r="B277">
        <v>220376</v>
      </c>
      <c r="C277" t="s">
        <v>160</v>
      </c>
      <c r="D277" t="s">
        <v>21</v>
      </c>
      <c r="E277" t="s">
        <v>22</v>
      </c>
      <c r="F277" t="s">
        <v>23</v>
      </c>
      <c r="G277" t="s">
        <v>33</v>
      </c>
      <c r="H277" t="s">
        <v>27</v>
      </c>
      <c r="I277">
        <v>2013</v>
      </c>
      <c r="J277">
        <v>12</v>
      </c>
      <c r="K277" t="s">
        <v>151</v>
      </c>
      <c r="M277">
        <v>7459.6</v>
      </c>
      <c r="N277">
        <v>164.8</v>
      </c>
      <c r="O277">
        <v>104</v>
      </c>
      <c r="P277" t="s">
        <v>98</v>
      </c>
      <c r="Q277">
        <v>4929286</v>
      </c>
      <c r="R277" t="s">
        <v>186</v>
      </c>
      <c r="S277" t="s">
        <v>149</v>
      </c>
      <c r="T277" t="s">
        <v>26</v>
      </c>
      <c r="U277" t="s">
        <v>26</v>
      </c>
    </row>
    <row r="278" spans="1:21" x14ac:dyDescent="0.25">
      <c r="A278" s="4" t="str">
        <f t="shared" si="4"/>
        <v>NL00004006532003</v>
      </c>
      <c r="B278">
        <v>270243</v>
      </c>
      <c r="C278" t="s">
        <v>20</v>
      </c>
      <c r="D278" t="s">
        <v>21</v>
      </c>
      <c r="E278" t="s">
        <v>22</v>
      </c>
      <c r="F278" t="s">
        <v>23</v>
      </c>
      <c r="G278" t="s">
        <v>150</v>
      </c>
      <c r="H278" t="s">
        <v>155</v>
      </c>
      <c r="I278">
        <v>2003</v>
      </c>
      <c r="J278">
        <v>12</v>
      </c>
      <c r="K278" t="s">
        <v>31</v>
      </c>
      <c r="L278">
        <v>398.84199999999998</v>
      </c>
      <c r="M278">
        <v>846.38199999999995</v>
      </c>
      <c r="N278">
        <v>767.66200000000003</v>
      </c>
      <c r="O278">
        <v>104</v>
      </c>
      <c r="P278" t="s">
        <v>102</v>
      </c>
      <c r="Q278" t="s">
        <v>187</v>
      </c>
      <c r="R278" t="s">
        <v>76</v>
      </c>
      <c r="S278" t="s">
        <v>149</v>
      </c>
      <c r="T278" t="s">
        <v>26</v>
      </c>
      <c r="U278" t="s">
        <v>26</v>
      </c>
    </row>
    <row r="279" spans="1:21" x14ac:dyDescent="0.25">
      <c r="A279" s="4" t="str">
        <f t="shared" si="4"/>
        <v>NL00004006532004</v>
      </c>
      <c r="B279">
        <v>270243</v>
      </c>
      <c r="C279" t="s">
        <v>20</v>
      </c>
      <c r="D279" t="s">
        <v>21</v>
      </c>
      <c r="E279" t="s">
        <v>22</v>
      </c>
      <c r="F279" t="s">
        <v>23</v>
      </c>
      <c r="G279" t="s">
        <v>150</v>
      </c>
      <c r="H279" t="s">
        <v>155</v>
      </c>
      <c r="I279">
        <v>2004</v>
      </c>
      <c r="J279">
        <v>12</v>
      </c>
      <c r="K279" t="s">
        <v>32</v>
      </c>
      <c r="L279">
        <v>616.22</v>
      </c>
      <c r="M279">
        <v>1113.838</v>
      </c>
      <c r="N279">
        <v>960.42700000000002</v>
      </c>
      <c r="O279">
        <v>104</v>
      </c>
      <c r="P279" t="s">
        <v>102</v>
      </c>
      <c r="Q279" t="s">
        <v>187</v>
      </c>
      <c r="R279" t="s">
        <v>76</v>
      </c>
      <c r="S279" t="s">
        <v>149</v>
      </c>
      <c r="T279" t="s">
        <v>26</v>
      </c>
      <c r="U279" t="s">
        <v>26</v>
      </c>
    </row>
    <row r="280" spans="1:21" x14ac:dyDescent="0.25">
      <c r="A280" s="4" t="str">
        <f t="shared" si="4"/>
        <v>NL00004006532005</v>
      </c>
      <c r="B280">
        <v>270243</v>
      </c>
      <c r="C280" t="s">
        <v>20</v>
      </c>
      <c r="D280" t="s">
        <v>21</v>
      </c>
      <c r="E280" t="s">
        <v>22</v>
      </c>
      <c r="F280" t="s">
        <v>23</v>
      </c>
      <c r="G280" t="s">
        <v>33</v>
      </c>
      <c r="H280" t="s">
        <v>155</v>
      </c>
      <c r="I280">
        <v>2005</v>
      </c>
      <c r="J280">
        <v>12</v>
      </c>
      <c r="K280" t="s">
        <v>34</v>
      </c>
      <c r="L280">
        <v>583.57399999999996</v>
      </c>
      <c r="M280">
        <v>1043.9949999999999</v>
      </c>
      <c r="N280">
        <v>992.33199999999999</v>
      </c>
      <c r="O280">
        <v>104</v>
      </c>
      <c r="P280" t="s">
        <v>102</v>
      </c>
      <c r="Q280" t="s">
        <v>187</v>
      </c>
      <c r="R280" t="s">
        <v>76</v>
      </c>
      <c r="S280" t="s">
        <v>149</v>
      </c>
      <c r="T280" t="s">
        <v>26</v>
      </c>
      <c r="U280" t="s">
        <v>26</v>
      </c>
    </row>
    <row r="281" spans="1:21" x14ac:dyDescent="0.25">
      <c r="A281" s="4" t="str">
        <f t="shared" si="4"/>
        <v>NL00004006532006</v>
      </c>
      <c r="B281">
        <v>270243</v>
      </c>
      <c r="C281" t="s">
        <v>20</v>
      </c>
      <c r="D281" t="s">
        <v>21</v>
      </c>
      <c r="E281" t="s">
        <v>22</v>
      </c>
      <c r="F281" t="s">
        <v>23</v>
      </c>
      <c r="G281" t="s">
        <v>33</v>
      </c>
      <c r="H281" t="s">
        <v>27</v>
      </c>
      <c r="I281">
        <v>2006</v>
      </c>
      <c r="J281">
        <v>12</v>
      </c>
      <c r="K281" t="s">
        <v>35</v>
      </c>
      <c r="L281">
        <v>1061.788</v>
      </c>
      <c r="M281">
        <v>2033.9380000000001</v>
      </c>
      <c r="N281">
        <v>1319.3920000000001</v>
      </c>
      <c r="O281">
        <v>104</v>
      </c>
      <c r="P281" t="s">
        <v>102</v>
      </c>
      <c r="Q281" t="s">
        <v>187</v>
      </c>
      <c r="R281" t="s">
        <v>76</v>
      </c>
      <c r="S281" t="s">
        <v>149</v>
      </c>
      <c r="T281" t="s">
        <v>26</v>
      </c>
      <c r="U281" t="s">
        <v>26</v>
      </c>
    </row>
    <row r="282" spans="1:21" x14ac:dyDescent="0.25">
      <c r="A282" s="4" t="str">
        <f t="shared" si="4"/>
        <v>NL00004006532007</v>
      </c>
      <c r="B282">
        <v>270243</v>
      </c>
      <c r="C282" t="s">
        <v>20</v>
      </c>
      <c r="D282" t="s">
        <v>21</v>
      </c>
      <c r="E282" t="s">
        <v>22</v>
      </c>
      <c r="F282" t="s">
        <v>23</v>
      </c>
      <c r="G282" t="s">
        <v>33</v>
      </c>
      <c r="H282" t="s">
        <v>27</v>
      </c>
      <c r="I282">
        <v>2007</v>
      </c>
      <c r="J282">
        <v>12</v>
      </c>
      <c r="K282" t="s">
        <v>36</v>
      </c>
      <c r="L282">
        <v>966.43299999999999</v>
      </c>
      <c r="M282">
        <v>1858.9570000000001</v>
      </c>
      <c r="N282">
        <v>1629.4870000000001</v>
      </c>
      <c r="O282">
        <v>104</v>
      </c>
      <c r="P282" t="s">
        <v>102</v>
      </c>
      <c r="Q282" t="s">
        <v>187</v>
      </c>
      <c r="R282" t="s">
        <v>76</v>
      </c>
      <c r="S282" t="s">
        <v>149</v>
      </c>
      <c r="T282" t="s">
        <v>26</v>
      </c>
      <c r="U282" t="s">
        <v>26</v>
      </c>
    </row>
    <row r="283" spans="1:21" x14ac:dyDescent="0.25">
      <c r="A283" s="4" t="str">
        <f t="shared" si="4"/>
        <v>NL00004006532008</v>
      </c>
      <c r="B283">
        <v>270243</v>
      </c>
      <c r="C283" t="s">
        <v>20</v>
      </c>
      <c r="D283" t="s">
        <v>21</v>
      </c>
      <c r="E283" t="s">
        <v>22</v>
      </c>
      <c r="F283" t="s">
        <v>23</v>
      </c>
      <c r="G283" t="s">
        <v>33</v>
      </c>
      <c r="H283" t="s">
        <v>27</v>
      </c>
      <c r="I283">
        <v>2008</v>
      </c>
      <c r="J283">
        <v>12</v>
      </c>
      <c r="K283" t="s">
        <v>37</v>
      </c>
      <c r="L283">
        <v>991.75099999999998</v>
      </c>
      <c r="M283">
        <v>1864.3009999999999</v>
      </c>
      <c r="N283">
        <v>1680.5260000000001</v>
      </c>
      <c r="O283">
        <v>104</v>
      </c>
      <c r="P283" t="s">
        <v>102</v>
      </c>
      <c r="Q283" t="s">
        <v>187</v>
      </c>
      <c r="R283" t="s">
        <v>76</v>
      </c>
      <c r="S283" t="s">
        <v>149</v>
      </c>
      <c r="T283" t="s">
        <v>26</v>
      </c>
      <c r="U283" t="s">
        <v>26</v>
      </c>
    </row>
    <row r="284" spans="1:21" x14ac:dyDescent="0.25">
      <c r="A284" s="4" t="str">
        <f t="shared" si="4"/>
        <v>NL00004006532009</v>
      </c>
      <c r="B284">
        <v>270243</v>
      </c>
      <c r="C284" t="s">
        <v>20</v>
      </c>
      <c r="D284" t="s">
        <v>21</v>
      </c>
      <c r="E284" t="s">
        <v>22</v>
      </c>
      <c r="F284" t="s">
        <v>23</v>
      </c>
      <c r="G284" t="s">
        <v>33</v>
      </c>
      <c r="H284" t="s">
        <v>27</v>
      </c>
      <c r="I284">
        <v>2009</v>
      </c>
      <c r="J284">
        <v>12</v>
      </c>
      <c r="K284" t="s">
        <v>38</v>
      </c>
      <c r="L284">
        <v>1007.8630000000001</v>
      </c>
      <c r="M284">
        <v>1961.6310000000001</v>
      </c>
      <c r="N284">
        <v>1654.2470000000001</v>
      </c>
      <c r="O284">
        <v>104</v>
      </c>
      <c r="P284" t="s">
        <v>102</v>
      </c>
      <c r="Q284" t="s">
        <v>187</v>
      </c>
      <c r="R284" t="s">
        <v>76</v>
      </c>
      <c r="S284" t="s">
        <v>149</v>
      </c>
      <c r="T284" t="s">
        <v>26</v>
      </c>
      <c r="U284" t="s">
        <v>26</v>
      </c>
    </row>
    <row r="285" spans="1:21" x14ac:dyDescent="0.25">
      <c r="A285" s="4" t="str">
        <f t="shared" si="4"/>
        <v>NL00004006532010</v>
      </c>
      <c r="B285">
        <v>270243</v>
      </c>
      <c r="C285" t="s">
        <v>20</v>
      </c>
      <c r="D285" t="s">
        <v>21</v>
      </c>
      <c r="E285" t="s">
        <v>22</v>
      </c>
      <c r="F285" t="s">
        <v>23</v>
      </c>
      <c r="G285" t="s">
        <v>33</v>
      </c>
      <c r="H285" t="s">
        <v>27</v>
      </c>
      <c r="I285">
        <v>2010</v>
      </c>
      <c r="J285">
        <v>12</v>
      </c>
      <c r="K285" t="s">
        <v>39</v>
      </c>
      <c r="L285">
        <v>956.4</v>
      </c>
      <c r="M285">
        <v>2287.0529999999999</v>
      </c>
      <c r="N285">
        <v>1905.568</v>
      </c>
      <c r="O285">
        <v>104</v>
      </c>
      <c r="P285" t="s">
        <v>102</v>
      </c>
      <c r="Q285" t="s">
        <v>187</v>
      </c>
      <c r="R285" t="s">
        <v>76</v>
      </c>
      <c r="S285" t="s">
        <v>149</v>
      </c>
      <c r="T285" t="s">
        <v>26</v>
      </c>
      <c r="U285" t="s">
        <v>26</v>
      </c>
    </row>
    <row r="286" spans="1:21" x14ac:dyDescent="0.25">
      <c r="A286" s="4" t="str">
        <f t="shared" si="4"/>
        <v>NL00004006532011</v>
      </c>
      <c r="B286">
        <v>270243</v>
      </c>
      <c r="C286" t="s">
        <v>20</v>
      </c>
      <c r="D286" t="s">
        <v>21</v>
      </c>
      <c r="E286" t="s">
        <v>22</v>
      </c>
      <c r="F286" t="s">
        <v>23</v>
      </c>
      <c r="G286" t="s">
        <v>33</v>
      </c>
      <c r="H286" t="s">
        <v>27</v>
      </c>
      <c r="I286">
        <v>2011</v>
      </c>
      <c r="J286">
        <v>12</v>
      </c>
      <c r="K286" t="s">
        <v>40</v>
      </c>
      <c r="L286">
        <v>1070.2339999999999</v>
      </c>
      <c r="M286">
        <v>2421.5430000000001</v>
      </c>
      <c r="N286">
        <v>2015.384</v>
      </c>
      <c r="O286">
        <v>104</v>
      </c>
      <c r="P286" t="s">
        <v>102</v>
      </c>
      <c r="Q286" t="s">
        <v>187</v>
      </c>
      <c r="R286" t="s">
        <v>76</v>
      </c>
      <c r="S286" t="s">
        <v>149</v>
      </c>
      <c r="T286" t="s">
        <v>26</v>
      </c>
      <c r="U286" t="s">
        <v>26</v>
      </c>
    </row>
    <row r="287" spans="1:21" x14ac:dyDescent="0.25">
      <c r="A287" s="4" t="str">
        <f t="shared" si="4"/>
        <v>NL00004006532012</v>
      </c>
      <c r="B287">
        <v>270243</v>
      </c>
      <c r="C287" t="s">
        <v>20</v>
      </c>
      <c r="D287" t="s">
        <v>21</v>
      </c>
      <c r="E287" t="s">
        <v>22</v>
      </c>
      <c r="F287" t="s">
        <v>23</v>
      </c>
      <c r="G287" t="s">
        <v>33</v>
      </c>
      <c r="H287" t="s">
        <v>27</v>
      </c>
      <c r="I287">
        <v>2012</v>
      </c>
      <c r="J287">
        <v>12</v>
      </c>
      <c r="K287" t="s">
        <v>41</v>
      </c>
      <c r="L287">
        <v>1216.2370000000001</v>
      </c>
      <c r="M287">
        <v>2714.6880000000001</v>
      </c>
      <c r="N287">
        <v>2245.5</v>
      </c>
      <c r="O287">
        <v>104</v>
      </c>
      <c r="P287" t="s">
        <v>102</v>
      </c>
      <c r="Q287" t="s">
        <v>187</v>
      </c>
      <c r="R287" t="s">
        <v>76</v>
      </c>
      <c r="S287" t="s">
        <v>149</v>
      </c>
      <c r="T287" t="s">
        <v>26</v>
      </c>
      <c r="U287" t="s">
        <v>26</v>
      </c>
    </row>
    <row r="288" spans="1:21" x14ac:dyDescent="0.25">
      <c r="A288" s="4" t="str">
        <f t="shared" si="4"/>
        <v>NL00004006532013</v>
      </c>
      <c r="B288">
        <v>270243</v>
      </c>
      <c r="C288" t="s">
        <v>20</v>
      </c>
      <c r="D288" t="s">
        <v>21</v>
      </c>
      <c r="E288" t="s">
        <v>22</v>
      </c>
      <c r="F288" t="s">
        <v>23</v>
      </c>
      <c r="G288" t="s">
        <v>33</v>
      </c>
      <c r="H288" t="s">
        <v>27</v>
      </c>
      <c r="I288">
        <v>2013</v>
      </c>
      <c r="J288">
        <v>12</v>
      </c>
      <c r="K288" t="s">
        <v>151</v>
      </c>
      <c r="L288">
        <v>1419.95</v>
      </c>
      <c r="M288">
        <v>2919.1790000000001</v>
      </c>
      <c r="N288">
        <v>2388.607</v>
      </c>
      <c r="O288">
        <v>104</v>
      </c>
      <c r="P288" t="s">
        <v>102</v>
      </c>
      <c r="Q288" t="s">
        <v>187</v>
      </c>
      <c r="R288" t="s">
        <v>76</v>
      </c>
      <c r="S288" t="s">
        <v>149</v>
      </c>
      <c r="T288" t="s">
        <v>26</v>
      </c>
      <c r="U288" t="s">
        <v>26</v>
      </c>
    </row>
    <row r="289" spans="1:21" x14ac:dyDescent="0.25">
      <c r="A289" s="4" t="str">
        <f t="shared" si="4"/>
        <v>NL00092945522001</v>
      </c>
      <c r="B289">
        <v>293135</v>
      </c>
      <c r="C289" t="s">
        <v>160</v>
      </c>
      <c r="D289" t="s">
        <v>21</v>
      </c>
      <c r="E289" t="s">
        <v>22</v>
      </c>
      <c r="F289" t="s">
        <v>23</v>
      </c>
      <c r="G289" t="s">
        <v>24</v>
      </c>
      <c r="H289" t="s">
        <v>27</v>
      </c>
      <c r="I289">
        <v>2001</v>
      </c>
      <c r="J289">
        <v>12</v>
      </c>
      <c r="K289" t="s">
        <v>29</v>
      </c>
      <c r="M289">
        <v>34238.6</v>
      </c>
      <c r="N289">
        <v>2645.6</v>
      </c>
      <c r="O289">
        <v>104</v>
      </c>
      <c r="P289" t="s">
        <v>99</v>
      </c>
      <c r="Q289" t="s">
        <v>188</v>
      </c>
      <c r="R289" t="s">
        <v>189</v>
      </c>
      <c r="S289" t="s">
        <v>149</v>
      </c>
      <c r="T289" t="s">
        <v>26</v>
      </c>
      <c r="U289" t="s">
        <v>26</v>
      </c>
    </row>
    <row r="290" spans="1:21" x14ac:dyDescent="0.25">
      <c r="A290" s="4" t="str">
        <f t="shared" si="4"/>
        <v>NL00092945522002</v>
      </c>
      <c r="B290">
        <v>293135</v>
      </c>
      <c r="C290" t="s">
        <v>160</v>
      </c>
      <c r="D290" t="s">
        <v>21</v>
      </c>
      <c r="E290" t="s">
        <v>22</v>
      </c>
      <c r="F290" t="s">
        <v>23</v>
      </c>
      <c r="G290" t="s">
        <v>33</v>
      </c>
      <c r="H290" t="s">
        <v>27</v>
      </c>
      <c r="I290">
        <v>2002</v>
      </c>
      <c r="J290">
        <v>12</v>
      </c>
      <c r="K290" t="s">
        <v>30</v>
      </c>
      <c r="M290">
        <v>32780.800000000003</v>
      </c>
      <c r="N290">
        <v>968.5</v>
      </c>
      <c r="O290">
        <v>104</v>
      </c>
      <c r="P290" t="s">
        <v>99</v>
      </c>
      <c r="Q290" t="s">
        <v>188</v>
      </c>
      <c r="R290" t="s">
        <v>189</v>
      </c>
      <c r="S290" t="s">
        <v>149</v>
      </c>
      <c r="T290" t="s">
        <v>26</v>
      </c>
      <c r="U290" t="s">
        <v>26</v>
      </c>
    </row>
    <row r="291" spans="1:21" x14ac:dyDescent="0.25">
      <c r="A291" s="4" t="str">
        <f t="shared" si="4"/>
        <v>NL00092945522003</v>
      </c>
      <c r="B291">
        <v>293135</v>
      </c>
      <c r="C291" t="s">
        <v>160</v>
      </c>
      <c r="D291" t="s">
        <v>21</v>
      </c>
      <c r="E291" t="s">
        <v>22</v>
      </c>
      <c r="F291" t="s">
        <v>23</v>
      </c>
      <c r="G291" t="s">
        <v>33</v>
      </c>
      <c r="H291" t="s">
        <v>27</v>
      </c>
      <c r="I291">
        <v>2003</v>
      </c>
      <c r="J291">
        <v>12</v>
      </c>
      <c r="K291" t="s">
        <v>31</v>
      </c>
      <c r="M291">
        <v>38077.1</v>
      </c>
      <c r="N291">
        <v>3310.9</v>
      </c>
      <c r="O291">
        <v>104</v>
      </c>
      <c r="P291" t="s">
        <v>99</v>
      </c>
      <c r="Q291" t="s">
        <v>188</v>
      </c>
      <c r="R291" t="s">
        <v>189</v>
      </c>
      <c r="S291" t="s">
        <v>149</v>
      </c>
      <c r="T291" t="s">
        <v>26</v>
      </c>
      <c r="U291" t="s">
        <v>26</v>
      </c>
    </row>
    <row r="292" spans="1:21" x14ac:dyDescent="0.25">
      <c r="A292" s="4" t="str">
        <f t="shared" si="4"/>
        <v>NL00092945522004</v>
      </c>
      <c r="B292">
        <v>293135</v>
      </c>
      <c r="C292" t="s">
        <v>160</v>
      </c>
      <c r="D292" t="s">
        <v>21</v>
      </c>
      <c r="E292" t="s">
        <v>22</v>
      </c>
      <c r="F292" t="s">
        <v>23</v>
      </c>
      <c r="G292" t="s">
        <v>33</v>
      </c>
      <c r="H292" t="s">
        <v>27</v>
      </c>
      <c r="I292">
        <v>2004</v>
      </c>
      <c r="J292">
        <v>12</v>
      </c>
      <c r="K292" t="s">
        <v>32</v>
      </c>
      <c r="M292">
        <v>40729.599999999999</v>
      </c>
      <c r="N292">
        <v>3942.4</v>
      </c>
      <c r="O292">
        <v>104</v>
      </c>
      <c r="P292" t="s">
        <v>99</v>
      </c>
      <c r="Q292" t="s">
        <v>188</v>
      </c>
      <c r="R292" t="s">
        <v>189</v>
      </c>
      <c r="S292" t="s">
        <v>149</v>
      </c>
      <c r="T292" t="s">
        <v>26</v>
      </c>
      <c r="U292" t="s">
        <v>26</v>
      </c>
    </row>
    <row r="293" spans="1:21" x14ac:dyDescent="0.25">
      <c r="A293" s="4" t="str">
        <f t="shared" si="4"/>
        <v>NL00092945522005</v>
      </c>
      <c r="B293">
        <v>293135</v>
      </c>
      <c r="C293" t="s">
        <v>160</v>
      </c>
      <c r="D293" t="s">
        <v>21</v>
      </c>
      <c r="E293" t="s">
        <v>22</v>
      </c>
      <c r="F293" t="s">
        <v>23</v>
      </c>
      <c r="G293" t="s">
        <v>33</v>
      </c>
      <c r="H293" t="s">
        <v>27</v>
      </c>
      <c r="I293">
        <v>2005</v>
      </c>
      <c r="J293">
        <v>12</v>
      </c>
      <c r="K293" t="s">
        <v>34</v>
      </c>
      <c r="M293">
        <v>57084</v>
      </c>
      <c r="N293">
        <v>9148.4</v>
      </c>
      <c r="O293">
        <v>104</v>
      </c>
      <c r="P293" t="s">
        <v>99</v>
      </c>
      <c r="Q293" t="s">
        <v>188</v>
      </c>
      <c r="R293" t="s">
        <v>189</v>
      </c>
      <c r="S293" t="s">
        <v>149</v>
      </c>
      <c r="T293" t="s">
        <v>26</v>
      </c>
      <c r="U293" t="s">
        <v>26</v>
      </c>
    </row>
    <row r="294" spans="1:21" x14ac:dyDescent="0.25">
      <c r="A294" s="4" t="str">
        <f t="shared" si="4"/>
        <v>NL00092945522006</v>
      </c>
      <c r="B294">
        <v>293135</v>
      </c>
      <c r="C294" t="s">
        <v>160</v>
      </c>
      <c r="D294" t="s">
        <v>21</v>
      </c>
      <c r="E294" t="s">
        <v>22</v>
      </c>
      <c r="F294" t="s">
        <v>23</v>
      </c>
      <c r="G294" t="s">
        <v>33</v>
      </c>
      <c r="H294" t="s">
        <v>27</v>
      </c>
      <c r="I294">
        <v>2006</v>
      </c>
      <c r="J294">
        <v>12</v>
      </c>
      <c r="K294" t="s">
        <v>35</v>
      </c>
      <c r="M294">
        <v>59597.599999999999</v>
      </c>
      <c r="N294">
        <v>8196.2999999999993</v>
      </c>
      <c r="O294">
        <v>104</v>
      </c>
      <c r="P294" t="s">
        <v>99</v>
      </c>
      <c r="Q294" t="s">
        <v>188</v>
      </c>
      <c r="R294" t="s">
        <v>189</v>
      </c>
      <c r="S294" t="s">
        <v>149</v>
      </c>
      <c r="T294" t="s">
        <v>26</v>
      </c>
      <c r="U294" t="s">
        <v>26</v>
      </c>
    </row>
    <row r="295" spans="1:21" x14ac:dyDescent="0.25">
      <c r="A295" s="4" t="str">
        <f t="shared" si="4"/>
        <v>NL00092945522007</v>
      </c>
      <c r="B295">
        <v>293135</v>
      </c>
      <c r="C295" t="s">
        <v>160</v>
      </c>
      <c r="D295" t="s">
        <v>21</v>
      </c>
      <c r="E295" t="s">
        <v>22</v>
      </c>
      <c r="F295" t="s">
        <v>23</v>
      </c>
      <c r="G295" t="s">
        <v>33</v>
      </c>
      <c r="H295" t="s">
        <v>27</v>
      </c>
      <c r="I295">
        <v>2007</v>
      </c>
      <c r="J295">
        <v>12</v>
      </c>
      <c r="K295" t="s">
        <v>36</v>
      </c>
      <c r="M295">
        <v>62316.1</v>
      </c>
      <c r="N295">
        <v>7464.2</v>
      </c>
      <c r="O295">
        <v>104</v>
      </c>
      <c r="P295" t="s">
        <v>99</v>
      </c>
      <c r="Q295" t="s">
        <v>188</v>
      </c>
      <c r="R295" t="s">
        <v>189</v>
      </c>
      <c r="S295" t="s">
        <v>149</v>
      </c>
      <c r="T295" t="s">
        <v>26</v>
      </c>
      <c r="U295" t="s">
        <v>26</v>
      </c>
    </row>
    <row r="296" spans="1:21" x14ac:dyDescent="0.25">
      <c r="A296" s="4" t="str">
        <f t="shared" si="4"/>
        <v>NL00092945522008</v>
      </c>
      <c r="B296">
        <v>293135</v>
      </c>
      <c r="C296" t="s">
        <v>160</v>
      </c>
      <c r="D296" t="s">
        <v>21</v>
      </c>
      <c r="E296" t="s">
        <v>22</v>
      </c>
      <c r="F296" t="s">
        <v>23</v>
      </c>
      <c r="G296" t="s">
        <v>33</v>
      </c>
      <c r="H296" t="s">
        <v>27</v>
      </c>
      <c r="I296">
        <v>2008</v>
      </c>
      <c r="J296">
        <v>12</v>
      </c>
      <c r="K296" t="s">
        <v>37</v>
      </c>
      <c r="M296">
        <v>63163</v>
      </c>
      <c r="N296">
        <v>7095.7</v>
      </c>
      <c r="O296">
        <v>104</v>
      </c>
      <c r="P296" t="s">
        <v>99</v>
      </c>
      <c r="Q296" t="s">
        <v>188</v>
      </c>
      <c r="R296" t="s">
        <v>189</v>
      </c>
      <c r="S296" t="s">
        <v>149</v>
      </c>
      <c r="T296" t="s">
        <v>26</v>
      </c>
      <c r="U296" t="s">
        <v>26</v>
      </c>
    </row>
    <row r="297" spans="1:21" x14ac:dyDescent="0.25">
      <c r="A297" s="4" t="str">
        <f t="shared" si="4"/>
        <v>NL00092945522009</v>
      </c>
      <c r="B297">
        <v>293135</v>
      </c>
      <c r="C297" t="s">
        <v>160</v>
      </c>
      <c r="D297" t="s">
        <v>21</v>
      </c>
      <c r="E297" t="s">
        <v>22</v>
      </c>
      <c r="F297" t="s">
        <v>23</v>
      </c>
      <c r="G297" t="s">
        <v>33</v>
      </c>
      <c r="H297" t="s">
        <v>27</v>
      </c>
      <c r="I297">
        <v>2009</v>
      </c>
      <c r="J297">
        <v>12</v>
      </c>
      <c r="K297" t="s">
        <v>38</v>
      </c>
      <c r="M297">
        <v>65980</v>
      </c>
      <c r="N297">
        <v>8049.9</v>
      </c>
      <c r="O297">
        <v>104</v>
      </c>
      <c r="P297" t="s">
        <v>99</v>
      </c>
      <c r="Q297" t="s">
        <v>188</v>
      </c>
      <c r="R297" t="s">
        <v>189</v>
      </c>
      <c r="S297" t="s">
        <v>149</v>
      </c>
      <c r="T297" t="s">
        <v>26</v>
      </c>
      <c r="U297" t="s">
        <v>26</v>
      </c>
    </row>
    <row r="298" spans="1:21" x14ac:dyDescent="0.25">
      <c r="A298" s="4" t="str">
        <f t="shared" si="4"/>
        <v>NL00092945522010</v>
      </c>
      <c r="B298">
        <v>293135</v>
      </c>
      <c r="C298" t="s">
        <v>160</v>
      </c>
      <c r="D298" t="s">
        <v>21</v>
      </c>
      <c r="E298" t="s">
        <v>22</v>
      </c>
      <c r="F298" t="s">
        <v>23</v>
      </c>
      <c r="G298" t="s">
        <v>33</v>
      </c>
      <c r="H298" t="s">
        <v>27</v>
      </c>
      <c r="I298">
        <v>2010</v>
      </c>
      <c r="J298">
        <v>12</v>
      </c>
      <c r="K298" t="s">
        <v>39</v>
      </c>
      <c r="M298">
        <v>69187.399999999994</v>
      </c>
      <c r="N298">
        <v>8998.7000000000007</v>
      </c>
      <c r="O298">
        <v>104</v>
      </c>
      <c r="P298" t="s">
        <v>99</v>
      </c>
      <c r="Q298" t="s">
        <v>188</v>
      </c>
      <c r="R298" t="s">
        <v>189</v>
      </c>
      <c r="S298" t="s">
        <v>149</v>
      </c>
      <c r="T298" t="s">
        <v>26</v>
      </c>
      <c r="U298" t="s">
        <v>26</v>
      </c>
    </row>
    <row r="299" spans="1:21" x14ac:dyDescent="0.25">
      <c r="A299" s="4" t="str">
        <f t="shared" si="4"/>
        <v>NL00092945522011</v>
      </c>
      <c r="B299">
        <v>293135</v>
      </c>
      <c r="C299" t="s">
        <v>160</v>
      </c>
      <c r="D299" t="s">
        <v>21</v>
      </c>
      <c r="E299" t="s">
        <v>22</v>
      </c>
      <c r="F299" t="s">
        <v>23</v>
      </c>
      <c r="G299" t="s">
        <v>33</v>
      </c>
      <c r="H299" t="s">
        <v>27</v>
      </c>
      <c r="I299">
        <v>2011</v>
      </c>
      <c r="J299">
        <v>12</v>
      </c>
      <c r="K299" t="s">
        <v>40</v>
      </c>
      <c r="M299">
        <v>74862.100000000006</v>
      </c>
      <c r="N299">
        <v>9792.1</v>
      </c>
      <c r="O299">
        <v>104</v>
      </c>
      <c r="P299" t="s">
        <v>99</v>
      </c>
      <c r="Q299" t="s">
        <v>188</v>
      </c>
      <c r="R299" t="s">
        <v>189</v>
      </c>
      <c r="S299" t="s">
        <v>149</v>
      </c>
      <c r="T299" t="s">
        <v>26</v>
      </c>
      <c r="U299" t="s">
        <v>26</v>
      </c>
    </row>
    <row r="300" spans="1:21" x14ac:dyDescent="0.25">
      <c r="A300" s="4" t="str">
        <f t="shared" si="4"/>
        <v>NL00092945522012</v>
      </c>
      <c r="B300">
        <v>293135</v>
      </c>
      <c r="C300" t="s">
        <v>160</v>
      </c>
      <c r="D300" t="s">
        <v>21</v>
      </c>
      <c r="E300" t="s">
        <v>22</v>
      </c>
      <c r="F300" t="s">
        <v>23</v>
      </c>
      <c r="G300" t="s">
        <v>33</v>
      </c>
      <c r="H300" t="s">
        <v>27</v>
      </c>
      <c r="I300">
        <v>2012</v>
      </c>
      <c r="J300">
        <v>12</v>
      </c>
      <c r="K300" t="s">
        <v>41</v>
      </c>
      <c r="M300">
        <v>79995.600000000006</v>
      </c>
      <c r="N300">
        <v>11066.6</v>
      </c>
      <c r="O300">
        <v>104</v>
      </c>
      <c r="P300" t="s">
        <v>99</v>
      </c>
      <c r="Q300" t="s">
        <v>188</v>
      </c>
      <c r="R300" t="s">
        <v>189</v>
      </c>
      <c r="S300" t="s">
        <v>149</v>
      </c>
      <c r="T300" t="s">
        <v>26</v>
      </c>
      <c r="U300" t="s">
        <v>26</v>
      </c>
    </row>
    <row r="301" spans="1:21" x14ac:dyDescent="0.25">
      <c r="A301" s="4" t="str">
        <f t="shared" si="4"/>
        <v>NL00092945522013</v>
      </c>
      <c r="B301">
        <v>293135</v>
      </c>
      <c r="C301" t="s">
        <v>160</v>
      </c>
      <c r="D301" t="s">
        <v>21</v>
      </c>
      <c r="E301" t="s">
        <v>22</v>
      </c>
      <c r="F301" t="s">
        <v>23</v>
      </c>
      <c r="G301" t="s">
        <v>33</v>
      </c>
      <c r="H301" t="s">
        <v>27</v>
      </c>
      <c r="I301">
        <v>2013</v>
      </c>
      <c r="J301">
        <v>12</v>
      </c>
      <c r="K301" t="s">
        <v>151</v>
      </c>
      <c r="M301">
        <v>76514.5</v>
      </c>
      <c r="N301">
        <v>5903.1</v>
      </c>
      <c r="O301">
        <v>104</v>
      </c>
      <c r="P301" t="s">
        <v>99</v>
      </c>
      <c r="Q301" t="s">
        <v>188</v>
      </c>
      <c r="R301" t="s">
        <v>189</v>
      </c>
      <c r="S301" t="s">
        <v>149</v>
      </c>
      <c r="T301" t="s">
        <v>26</v>
      </c>
      <c r="U301" t="s">
        <v>26</v>
      </c>
    </row>
    <row r="302" spans="1:21" x14ac:dyDescent="0.25">
      <c r="A302" s="4" t="str">
        <f t="shared" si="4"/>
        <v>NL00097394242008</v>
      </c>
      <c r="B302">
        <v>297233</v>
      </c>
      <c r="C302" t="s">
        <v>20</v>
      </c>
      <c r="D302" t="s">
        <v>21</v>
      </c>
      <c r="E302" t="s">
        <v>22</v>
      </c>
      <c r="F302" t="s">
        <v>23</v>
      </c>
      <c r="G302" t="s">
        <v>33</v>
      </c>
      <c r="H302" t="s">
        <v>27</v>
      </c>
      <c r="I302">
        <v>2008</v>
      </c>
      <c r="J302">
        <v>12</v>
      </c>
      <c r="K302" t="s">
        <v>37</v>
      </c>
      <c r="L302">
        <v>3405</v>
      </c>
      <c r="M302">
        <v>6502</v>
      </c>
      <c r="N302">
        <v>6791</v>
      </c>
      <c r="O302">
        <v>104</v>
      </c>
      <c r="P302" t="s">
        <v>112</v>
      </c>
      <c r="Q302" t="s">
        <v>190</v>
      </c>
      <c r="R302" t="s">
        <v>191</v>
      </c>
      <c r="S302" t="s">
        <v>149</v>
      </c>
      <c r="T302" t="s">
        <v>26</v>
      </c>
      <c r="U302" t="s">
        <v>26</v>
      </c>
    </row>
    <row r="303" spans="1:21" x14ac:dyDescent="0.25">
      <c r="A303" s="4" t="str">
        <f t="shared" si="4"/>
        <v>NL00097394242009</v>
      </c>
      <c r="B303">
        <v>297233</v>
      </c>
      <c r="C303" t="s">
        <v>20</v>
      </c>
      <c r="D303" t="s">
        <v>21</v>
      </c>
      <c r="E303" t="s">
        <v>22</v>
      </c>
      <c r="F303" t="s">
        <v>23</v>
      </c>
      <c r="G303" t="s">
        <v>33</v>
      </c>
      <c r="H303" t="s">
        <v>27</v>
      </c>
      <c r="I303">
        <v>2009</v>
      </c>
      <c r="J303">
        <v>12</v>
      </c>
      <c r="K303" t="s">
        <v>38</v>
      </c>
      <c r="L303">
        <v>2142</v>
      </c>
      <c r="M303">
        <v>5371</v>
      </c>
      <c r="N303">
        <v>6109</v>
      </c>
      <c r="O303">
        <v>104</v>
      </c>
      <c r="P303" t="s">
        <v>112</v>
      </c>
      <c r="Q303" t="s">
        <v>190</v>
      </c>
      <c r="R303" t="s">
        <v>191</v>
      </c>
      <c r="S303" t="s">
        <v>149</v>
      </c>
      <c r="T303" t="s">
        <v>26</v>
      </c>
      <c r="U303" t="s">
        <v>26</v>
      </c>
    </row>
    <row r="304" spans="1:21" x14ac:dyDescent="0.25">
      <c r="A304" s="4" t="str">
        <f t="shared" si="4"/>
        <v>NL00097394242010</v>
      </c>
      <c r="B304">
        <v>297233</v>
      </c>
      <c r="C304" t="s">
        <v>20</v>
      </c>
      <c r="D304" t="s">
        <v>21</v>
      </c>
      <c r="E304" t="s">
        <v>22</v>
      </c>
      <c r="F304" t="s">
        <v>23</v>
      </c>
      <c r="G304" t="s">
        <v>33</v>
      </c>
      <c r="H304" t="s">
        <v>27</v>
      </c>
      <c r="I304">
        <v>2010</v>
      </c>
      <c r="J304">
        <v>12</v>
      </c>
      <c r="K304" t="s">
        <v>39</v>
      </c>
      <c r="L304">
        <v>2246</v>
      </c>
      <c r="M304">
        <v>5531</v>
      </c>
      <c r="N304">
        <v>6945</v>
      </c>
      <c r="O304">
        <v>104</v>
      </c>
      <c r="P304" t="s">
        <v>112</v>
      </c>
      <c r="Q304" t="s">
        <v>190</v>
      </c>
      <c r="R304" t="s">
        <v>191</v>
      </c>
      <c r="S304" t="s">
        <v>149</v>
      </c>
      <c r="T304" t="s">
        <v>26</v>
      </c>
      <c r="U304" t="s">
        <v>26</v>
      </c>
    </row>
    <row r="305" spans="1:21" x14ac:dyDescent="0.25">
      <c r="A305" s="4" t="str">
        <f t="shared" si="4"/>
        <v>NL00097394242011</v>
      </c>
      <c r="B305">
        <v>297233</v>
      </c>
      <c r="C305" t="s">
        <v>20</v>
      </c>
      <c r="D305" t="s">
        <v>21</v>
      </c>
      <c r="E305" t="s">
        <v>22</v>
      </c>
      <c r="F305" t="s">
        <v>23</v>
      </c>
      <c r="G305" t="s">
        <v>33</v>
      </c>
      <c r="H305" t="s">
        <v>27</v>
      </c>
      <c r="I305">
        <v>2011</v>
      </c>
      <c r="J305">
        <v>12</v>
      </c>
      <c r="K305" t="s">
        <v>40</v>
      </c>
      <c r="L305">
        <v>1709</v>
      </c>
      <c r="M305">
        <v>4701</v>
      </c>
      <c r="N305">
        <v>7156</v>
      </c>
      <c r="O305">
        <v>104</v>
      </c>
      <c r="P305" t="s">
        <v>112</v>
      </c>
      <c r="Q305" t="s">
        <v>190</v>
      </c>
      <c r="R305" t="s">
        <v>191</v>
      </c>
      <c r="S305" t="s">
        <v>149</v>
      </c>
      <c r="T305" t="s">
        <v>26</v>
      </c>
      <c r="U305" t="s">
        <v>26</v>
      </c>
    </row>
    <row r="306" spans="1:21" x14ac:dyDescent="0.25">
      <c r="A306" s="4" t="str">
        <f t="shared" si="4"/>
        <v>NL00097394242012</v>
      </c>
      <c r="B306">
        <v>297233</v>
      </c>
      <c r="C306" t="s">
        <v>20</v>
      </c>
      <c r="D306" t="s">
        <v>21</v>
      </c>
      <c r="E306" t="s">
        <v>22</v>
      </c>
      <c r="F306" t="s">
        <v>23</v>
      </c>
      <c r="G306" t="s">
        <v>33</v>
      </c>
      <c r="H306" t="s">
        <v>27</v>
      </c>
      <c r="I306">
        <v>2012</v>
      </c>
      <c r="J306">
        <v>12</v>
      </c>
      <c r="K306" t="s">
        <v>41</v>
      </c>
      <c r="L306">
        <v>1902</v>
      </c>
      <c r="M306">
        <v>4489</v>
      </c>
      <c r="N306">
        <v>7162</v>
      </c>
      <c r="O306">
        <v>104</v>
      </c>
      <c r="P306" t="s">
        <v>112</v>
      </c>
      <c r="Q306" t="s">
        <v>190</v>
      </c>
      <c r="R306" t="s">
        <v>191</v>
      </c>
      <c r="S306" t="s">
        <v>149</v>
      </c>
      <c r="T306" t="s">
        <v>26</v>
      </c>
      <c r="U306" t="s">
        <v>26</v>
      </c>
    </row>
    <row r="307" spans="1:21" x14ac:dyDescent="0.25">
      <c r="A307" s="4" t="str">
        <f t="shared" si="4"/>
        <v>NL00097394242013</v>
      </c>
      <c r="B307">
        <v>297233</v>
      </c>
      <c r="C307" t="s">
        <v>20</v>
      </c>
      <c r="D307" t="s">
        <v>21</v>
      </c>
      <c r="E307" t="s">
        <v>22</v>
      </c>
      <c r="F307" t="s">
        <v>23</v>
      </c>
      <c r="G307" t="s">
        <v>33</v>
      </c>
      <c r="H307" t="s">
        <v>27</v>
      </c>
      <c r="I307">
        <v>2013</v>
      </c>
      <c r="J307">
        <v>12</v>
      </c>
      <c r="K307" t="s">
        <v>151</v>
      </c>
      <c r="L307">
        <v>2003</v>
      </c>
      <c r="M307">
        <v>4250</v>
      </c>
      <c r="N307">
        <v>6516</v>
      </c>
      <c r="O307">
        <v>104</v>
      </c>
      <c r="P307" t="s">
        <v>112</v>
      </c>
      <c r="Q307" t="s">
        <v>190</v>
      </c>
      <c r="R307" t="s">
        <v>191</v>
      </c>
      <c r="S307" t="s">
        <v>149</v>
      </c>
      <c r="T307" t="s">
        <v>26</v>
      </c>
      <c r="U307" t="s">
        <v>26</v>
      </c>
    </row>
    <row r="308" spans="1:21" x14ac:dyDescent="0.25">
      <c r="A308" s="4" t="str">
        <f t="shared" si="4"/>
        <v>NL00062942902010</v>
      </c>
      <c r="B308">
        <v>312012</v>
      </c>
      <c r="C308" t="s">
        <v>20</v>
      </c>
      <c r="D308" t="s">
        <v>21</v>
      </c>
      <c r="E308" t="s">
        <v>22</v>
      </c>
      <c r="F308" t="s">
        <v>23</v>
      </c>
      <c r="G308" t="s">
        <v>33</v>
      </c>
      <c r="H308" t="s">
        <v>27</v>
      </c>
      <c r="I308">
        <v>2010</v>
      </c>
      <c r="J308">
        <v>12</v>
      </c>
      <c r="K308" t="s">
        <v>39</v>
      </c>
      <c r="L308">
        <v>137.96600000000001</v>
      </c>
      <c r="M308">
        <v>5313.2879999999996</v>
      </c>
      <c r="N308">
        <v>1375.742</v>
      </c>
      <c r="O308">
        <v>104</v>
      </c>
      <c r="P308" t="s">
        <v>116</v>
      </c>
      <c r="Q308" t="s">
        <v>192</v>
      </c>
      <c r="R308" t="s">
        <v>193</v>
      </c>
      <c r="S308" t="s">
        <v>149</v>
      </c>
      <c r="T308" t="s">
        <v>26</v>
      </c>
      <c r="U308" t="s">
        <v>26</v>
      </c>
    </row>
    <row r="309" spans="1:21" x14ac:dyDescent="0.25">
      <c r="A309" s="4" t="str">
        <f t="shared" si="4"/>
        <v>NL00062942902011</v>
      </c>
      <c r="B309">
        <v>312012</v>
      </c>
      <c r="C309" t="s">
        <v>20</v>
      </c>
      <c r="D309" t="s">
        <v>21</v>
      </c>
      <c r="E309" t="s">
        <v>22</v>
      </c>
      <c r="F309" t="s">
        <v>23</v>
      </c>
      <c r="G309" t="s">
        <v>33</v>
      </c>
      <c r="H309" t="s">
        <v>27</v>
      </c>
      <c r="I309">
        <v>2011</v>
      </c>
      <c r="J309">
        <v>12</v>
      </c>
      <c r="K309" t="s">
        <v>40</v>
      </c>
      <c r="L309">
        <v>197.38</v>
      </c>
      <c r="M309">
        <v>5251.1289999999999</v>
      </c>
      <c r="N309">
        <v>1478.1690000000001</v>
      </c>
      <c r="O309">
        <v>104</v>
      </c>
      <c r="P309" t="s">
        <v>116</v>
      </c>
      <c r="Q309" t="s">
        <v>192</v>
      </c>
      <c r="R309" t="s">
        <v>193</v>
      </c>
      <c r="S309" t="s">
        <v>149</v>
      </c>
      <c r="T309" t="s">
        <v>26</v>
      </c>
      <c r="U309" t="s">
        <v>26</v>
      </c>
    </row>
    <row r="310" spans="1:21" x14ac:dyDescent="0.25">
      <c r="A310" s="4" t="str">
        <f t="shared" si="4"/>
        <v>NL00062942902012</v>
      </c>
      <c r="B310">
        <v>312012</v>
      </c>
      <c r="C310" t="s">
        <v>20</v>
      </c>
      <c r="D310" t="s">
        <v>21</v>
      </c>
      <c r="E310" t="s">
        <v>22</v>
      </c>
      <c r="F310" t="s">
        <v>23</v>
      </c>
      <c r="G310" t="s">
        <v>33</v>
      </c>
      <c r="H310" t="s">
        <v>27</v>
      </c>
      <c r="I310">
        <v>2012</v>
      </c>
      <c r="J310">
        <v>12</v>
      </c>
      <c r="K310" t="s">
        <v>41</v>
      </c>
      <c r="L310">
        <v>163.471</v>
      </c>
      <c r="M310">
        <v>5183.9459999999999</v>
      </c>
      <c r="N310">
        <v>1536.865</v>
      </c>
      <c r="O310">
        <v>104</v>
      </c>
      <c r="P310" t="s">
        <v>116</v>
      </c>
      <c r="Q310" t="s">
        <v>192</v>
      </c>
      <c r="R310" t="s">
        <v>193</v>
      </c>
      <c r="S310" t="s">
        <v>149</v>
      </c>
      <c r="T310" t="s">
        <v>26</v>
      </c>
      <c r="U310" t="s">
        <v>26</v>
      </c>
    </row>
    <row r="311" spans="1:21" x14ac:dyDescent="0.25">
      <c r="A311" s="4" t="str">
        <f t="shared" si="4"/>
        <v>NL00062942902013</v>
      </c>
      <c r="B311">
        <v>312012</v>
      </c>
      <c r="C311" t="s">
        <v>20</v>
      </c>
      <c r="D311" t="s">
        <v>21</v>
      </c>
      <c r="E311" t="s">
        <v>22</v>
      </c>
      <c r="F311" t="s">
        <v>23</v>
      </c>
      <c r="G311" t="s">
        <v>33</v>
      </c>
      <c r="H311" t="s">
        <v>27</v>
      </c>
      <c r="I311">
        <v>2013</v>
      </c>
      <c r="J311">
        <v>12</v>
      </c>
      <c r="K311" t="s">
        <v>151</v>
      </c>
      <c r="L311">
        <v>189.83</v>
      </c>
      <c r="M311">
        <v>5286.2169999999996</v>
      </c>
      <c r="N311">
        <v>1564.8430000000001</v>
      </c>
      <c r="O311">
        <v>104</v>
      </c>
      <c r="P311" t="s">
        <v>116</v>
      </c>
      <c r="Q311" t="s">
        <v>192</v>
      </c>
      <c r="R311" t="s">
        <v>193</v>
      </c>
      <c r="S311" t="s">
        <v>149</v>
      </c>
      <c r="T311" t="s">
        <v>26</v>
      </c>
      <c r="U311" t="s">
        <v>26</v>
      </c>
    </row>
    <row r="312" spans="1:21" x14ac:dyDescent="0.25">
      <c r="A312" s="4" t="str">
        <f t="shared" si="4"/>
        <v>NL00105587972012</v>
      </c>
      <c r="B312">
        <v>314787</v>
      </c>
      <c r="C312" t="s">
        <v>20</v>
      </c>
      <c r="D312" t="s">
        <v>21</v>
      </c>
      <c r="E312" t="s">
        <v>22</v>
      </c>
      <c r="F312" t="s">
        <v>23</v>
      </c>
      <c r="G312" t="s">
        <v>33</v>
      </c>
      <c r="H312" t="s">
        <v>155</v>
      </c>
      <c r="I312">
        <v>2012</v>
      </c>
      <c r="J312">
        <v>12</v>
      </c>
      <c r="K312" t="s">
        <v>41</v>
      </c>
      <c r="L312">
        <v>5182.2</v>
      </c>
      <c r="M312">
        <v>11061.5</v>
      </c>
      <c r="N312">
        <v>5286.5</v>
      </c>
      <c r="O312">
        <v>104</v>
      </c>
      <c r="P312" t="s">
        <v>106</v>
      </c>
      <c r="Q312" t="s">
        <v>194</v>
      </c>
      <c r="R312" t="s">
        <v>195</v>
      </c>
      <c r="S312" t="s">
        <v>149</v>
      </c>
      <c r="T312" t="s">
        <v>26</v>
      </c>
      <c r="U312" t="s">
        <v>26</v>
      </c>
    </row>
    <row r="313" spans="1:21" x14ac:dyDescent="0.25">
      <c r="A313" s="4" t="str">
        <f t="shared" si="4"/>
        <v>NL00105587972013</v>
      </c>
      <c r="B313">
        <v>314787</v>
      </c>
      <c r="C313" t="s">
        <v>20</v>
      </c>
      <c r="D313" t="s">
        <v>21</v>
      </c>
      <c r="E313" t="s">
        <v>22</v>
      </c>
      <c r="F313" t="s">
        <v>23</v>
      </c>
      <c r="G313" t="s">
        <v>33</v>
      </c>
      <c r="H313" t="s">
        <v>155</v>
      </c>
      <c r="I313">
        <v>2013</v>
      </c>
      <c r="J313">
        <v>12</v>
      </c>
      <c r="K313" t="s">
        <v>151</v>
      </c>
      <c r="L313">
        <v>5027.3</v>
      </c>
      <c r="M313">
        <v>11446.6</v>
      </c>
      <c r="N313">
        <v>6131.8</v>
      </c>
      <c r="O313">
        <v>104</v>
      </c>
      <c r="P313" t="s">
        <v>106</v>
      </c>
      <c r="Q313" t="s">
        <v>194</v>
      </c>
      <c r="R313" t="s">
        <v>195</v>
      </c>
      <c r="S313" t="s">
        <v>149</v>
      </c>
      <c r="T313" t="s">
        <v>26</v>
      </c>
      <c r="U313" t="s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3"/>
  <sheetViews>
    <sheetView tabSelected="1" workbookViewId="0">
      <selection activeCell="B2" sqref="B2"/>
    </sheetView>
  </sheetViews>
  <sheetFormatPr defaultRowHeight="15" x14ac:dyDescent="0.25"/>
  <cols>
    <col min="1" max="1" width="17.5703125" bestFit="1" customWidth="1"/>
    <col min="2" max="2" width="17.5703125" customWidth="1"/>
    <col min="3" max="5" width="12" customWidth="1"/>
    <col min="6" max="6" width="8.7109375" bestFit="1" customWidth="1"/>
    <col min="7" max="7" width="9" bestFit="1" customWidth="1"/>
    <col min="8" max="8" width="12" customWidth="1"/>
    <col min="9" max="9" width="7.5703125" bestFit="1" customWidth="1"/>
    <col min="10" max="10" width="6.7109375" bestFit="1" customWidth="1"/>
    <col min="11" max="11" width="4.140625" bestFit="1" customWidth="1"/>
    <col min="12" max="15" width="12" customWidth="1"/>
    <col min="16" max="16" width="8" bestFit="1" customWidth="1"/>
    <col min="17" max="17" width="13" customWidth="1"/>
    <col min="18" max="18" width="12" customWidth="1"/>
    <col min="19" max="19" width="17" customWidth="1"/>
    <col min="20" max="22" width="12" customWidth="1"/>
  </cols>
  <sheetData>
    <row r="1" spans="1:22" ht="50.1" customHeight="1" x14ac:dyDescent="0.25">
      <c r="A1" s="4" t="s">
        <v>144</v>
      </c>
      <c r="B1" s="3" t="s">
        <v>145</v>
      </c>
      <c r="C1" s="9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25">
      <c r="A2" s="4" t="str">
        <f>CONCATENATE(Q2,J2)</f>
        <v>NL00000095382000</v>
      </c>
      <c r="B2" s="4">
        <f>VLOOKUP(A2,'Stap 2'!$C:$D,2,FALSE)</f>
        <v>33.259100000000004</v>
      </c>
      <c r="C2">
        <v>8546</v>
      </c>
      <c r="D2" t="s">
        <v>20</v>
      </c>
      <c r="E2" t="s">
        <v>21</v>
      </c>
      <c r="F2" t="s">
        <v>22</v>
      </c>
      <c r="G2" t="s">
        <v>23</v>
      </c>
      <c r="H2" t="s">
        <v>147</v>
      </c>
      <c r="I2" t="s">
        <v>27</v>
      </c>
      <c r="J2">
        <v>2000</v>
      </c>
      <c r="K2">
        <v>12</v>
      </c>
      <c r="L2" t="s">
        <v>28</v>
      </c>
      <c r="M2">
        <v>13285</v>
      </c>
      <c r="N2">
        <v>38541</v>
      </c>
      <c r="O2">
        <v>37862</v>
      </c>
      <c r="P2">
        <v>104</v>
      </c>
      <c r="Q2" t="s">
        <v>107</v>
      </c>
      <c r="R2">
        <v>5986622</v>
      </c>
      <c r="S2" t="s">
        <v>148</v>
      </c>
      <c r="T2" t="s">
        <v>149</v>
      </c>
      <c r="U2" t="s">
        <v>26</v>
      </c>
      <c r="V2" t="s">
        <v>26</v>
      </c>
    </row>
    <row r="3" spans="1:22" x14ac:dyDescent="0.25">
      <c r="A3" s="4" t="str">
        <f>CONCATENATE(Q3,J3)</f>
        <v>NL00000095382001</v>
      </c>
      <c r="B3" s="4">
        <f>VLOOKUP(A3,'Stap 2'!$C:$D,2,FALSE)</f>
        <v>28.451800000000002</v>
      </c>
      <c r="C3">
        <v>8546</v>
      </c>
      <c r="D3" t="s">
        <v>20</v>
      </c>
      <c r="E3" t="s">
        <v>21</v>
      </c>
      <c r="F3" t="s">
        <v>22</v>
      </c>
      <c r="G3" t="s">
        <v>23</v>
      </c>
      <c r="H3" t="s">
        <v>147</v>
      </c>
      <c r="I3" t="s">
        <v>27</v>
      </c>
      <c r="J3">
        <v>2001</v>
      </c>
      <c r="K3">
        <v>12</v>
      </c>
      <c r="L3" t="s">
        <v>29</v>
      </c>
      <c r="M3">
        <v>11464</v>
      </c>
      <c r="N3">
        <v>38454</v>
      </c>
      <c r="O3">
        <v>32339</v>
      </c>
      <c r="P3">
        <v>104</v>
      </c>
      <c r="Q3" t="s">
        <v>107</v>
      </c>
      <c r="R3">
        <v>5986622</v>
      </c>
      <c r="S3" t="s">
        <v>148</v>
      </c>
      <c r="T3" t="s">
        <v>149</v>
      </c>
      <c r="U3" t="s">
        <v>26</v>
      </c>
      <c r="V3" t="s">
        <v>26</v>
      </c>
    </row>
    <row r="4" spans="1:22" x14ac:dyDescent="0.25">
      <c r="A4" s="4" t="str">
        <f>CONCATENATE(Q4,J4)</f>
        <v>NL00000095382002</v>
      </c>
      <c r="B4" s="4">
        <f>VLOOKUP(A4,'Stap 2'!$C:$D,2,FALSE)</f>
        <v>14.234400000000001</v>
      </c>
      <c r="C4">
        <v>8546</v>
      </c>
      <c r="D4" t="s">
        <v>20</v>
      </c>
      <c r="E4" t="s">
        <v>21</v>
      </c>
      <c r="F4" t="s">
        <v>22</v>
      </c>
      <c r="G4" t="s">
        <v>23</v>
      </c>
      <c r="H4" t="s">
        <v>150</v>
      </c>
      <c r="I4" t="s">
        <v>27</v>
      </c>
      <c r="J4">
        <v>2002</v>
      </c>
      <c r="K4">
        <v>12</v>
      </c>
      <c r="L4" t="s">
        <v>30</v>
      </c>
      <c r="M4">
        <v>11051</v>
      </c>
      <c r="N4">
        <v>32289</v>
      </c>
      <c r="O4">
        <v>31820</v>
      </c>
      <c r="P4">
        <v>104</v>
      </c>
      <c r="Q4" t="s">
        <v>107</v>
      </c>
      <c r="R4">
        <v>5986622</v>
      </c>
      <c r="S4" t="s">
        <v>148</v>
      </c>
      <c r="T4" t="s">
        <v>149</v>
      </c>
      <c r="U4" t="s">
        <v>26</v>
      </c>
      <c r="V4" t="s">
        <v>26</v>
      </c>
    </row>
    <row r="5" spans="1:22" x14ac:dyDescent="0.25">
      <c r="A5" s="4" t="str">
        <f>CONCATENATE(Q5,J5)</f>
        <v>NL00000095382003</v>
      </c>
      <c r="B5" s="4">
        <f>VLOOKUP(A5,'Stap 2'!$C:$D,2,FALSE)</f>
        <v>19.732100000000003</v>
      </c>
      <c r="C5">
        <v>8546</v>
      </c>
      <c r="D5" t="s">
        <v>20</v>
      </c>
      <c r="E5" t="s">
        <v>21</v>
      </c>
      <c r="F5" t="s">
        <v>22</v>
      </c>
      <c r="G5" t="s">
        <v>23</v>
      </c>
      <c r="H5" t="s">
        <v>150</v>
      </c>
      <c r="I5" t="s">
        <v>27</v>
      </c>
      <c r="J5">
        <v>2003</v>
      </c>
      <c r="K5">
        <v>12</v>
      </c>
      <c r="L5" t="s">
        <v>31</v>
      </c>
      <c r="M5">
        <v>11503</v>
      </c>
      <c r="N5">
        <v>29000</v>
      </c>
      <c r="O5">
        <v>29037</v>
      </c>
      <c r="P5">
        <v>104</v>
      </c>
      <c r="Q5" t="s">
        <v>107</v>
      </c>
      <c r="R5">
        <v>5986622</v>
      </c>
      <c r="S5" t="s">
        <v>148</v>
      </c>
      <c r="T5" t="s">
        <v>149</v>
      </c>
      <c r="U5" t="s">
        <v>26</v>
      </c>
      <c r="V5" t="s">
        <v>26</v>
      </c>
    </row>
    <row r="6" spans="1:22" x14ac:dyDescent="0.25">
      <c r="A6" s="4" t="str">
        <f>CONCATENATE(Q6,J6)</f>
        <v>NL00000095382004</v>
      </c>
      <c r="B6" s="4">
        <f>VLOOKUP(A6,'Stap 2'!$C:$D,2,FALSE)</f>
        <v>16.6295</v>
      </c>
      <c r="C6">
        <v>8546</v>
      </c>
      <c r="D6" t="s">
        <v>20</v>
      </c>
      <c r="E6" t="s">
        <v>21</v>
      </c>
      <c r="F6" t="s">
        <v>22</v>
      </c>
      <c r="G6" t="s">
        <v>23</v>
      </c>
      <c r="H6" t="s">
        <v>150</v>
      </c>
      <c r="I6" t="s">
        <v>27</v>
      </c>
      <c r="J6">
        <v>2004</v>
      </c>
      <c r="K6">
        <v>12</v>
      </c>
      <c r="L6" t="s">
        <v>32</v>
      </c>
      <c r="M6">
        <v>13323</v>
      </c>
      <c r="N6">
        <v>30723</v>
      </c>
      <c r="O6">
        <v>30319</v>
      </c>
      <c r="P6">
        <v>104</v>
      </c>
      <c r="Q6" t="s">
        <v>107</v>
      </c>
      <c r="R6">
        <v>5986622</v>
      </c>
      <c r="S6" t="s">
        <v>148</v>
      </c>
      <c r="T6" t="s">
        <v>149</v>
      </c>
      <c r="U6" t="s">
        <v>26</v>
      </c>
      <c r="V6" t="s">
        <v>26</v>
      </c>
    </row>
    <row r="7" spans="1:22" x14ac:dyDescent="0.25">
      <c r="A7" s="4" t="str">
        <f>CONCATENATE(Q7,J7)</f>
        <v>NL00000095382005</v>
      </c>
      <c r="B7" s="4">
        <f>VLOOKUP(A7,'Stap 2'!$C:$D,2,FALSE)</f>
        <v>22.374500000000001</v>
      </c>
      <c r="C7">
        <v>8546</v>
      </c>
      <c r="D7" t="s">
        <v>20</v>
      </c>
      <c r="E7" t="s">
        <v>21</v>
      </c>
      <c r="F7" t="s">
        <v>22</v>
      </c>
      <c r="G7" t="s">
        <v>23</v>
      </c>
      <c r="H7" t="s">
        <v>150</v>
      </c>
      <c r="I7" t="s">
        <v>27</v>
      </c>
      <c r="J7">
        <v>2005</v>
      </c>
      <c r="K7">
        <v>12</v>
      </c>
      <c r="L7" t="s">
        <v>34</v>
      </c>
      <c r="M7">
        <v>15106</v>
      </c>
      <c r="N7">
        <v>33861</v>
      </c>
      <c r="O7">
        <v>30395</v>
      </c>
      <c r="P7">
        <v>104</v>
      </c>
      <c r="Q7" t="s">
        <v>107</v>
      </c>
      <c r="R7">
        <v>5986622</v>
      </c>
      <c r="S7" t="s">
        <v>148</v>
      </c>
      <c r="T7" t="s">
        <v>149</v>
      </c>
      <c r="U7" t="s">
        <v>26</v>
      </c>
      <c r="V7" t="s">
        <v>26</v>
      </c>
    </row>
    <row r="8" spans="1:22" x14ac:dyDescent="0.25">
      <c r="A8" s="4" t="str">
        <f>CONCATENATE(Q8,J8)</f>
        <v>NL00000095382006</v>
      </c>
      <c r="B8" s="4">
        <f>VLOOKUP(A8,'Stap 2'!$C:$D,2,FALSE)</f>
        <v>24.351900000000001</v>
      </c>
      <c r="C8">
        <v>8546</v>
      </c>
      <c r="D8" t="s">
        <v>20</v>
      </c>
      <c r="E8" t="s">
        <v>21</v>
      </c>
      <c r="F8" t="s">
        <v>22</v>
      </c>
      <c r="G8" t="s">
        <v>23</v>
      </c>
      <c r="H8" t="s">
        <v>150</v>
      </c>
      <c r="I8" t="s">
        <v>27</v>
      </c>
      <c r="J8">
        <v>2006</v>
      </c>
      <c r="K8">
        <v>12</v>
      </c>
      <c r="L8" t="s">
        <v>35</v>
      </c>
      <c r="M8">
        <v>14962</v>
      </c>
      <c r="N8">
        <v>38497</v>
      </c>
      <c r="O8">
        <v>26976</v>
      </c>
      <c r="P8">
        <v>104</v>
      </c>
      <c r="Q8" t="s">
        <v>107</v>
      </c>
      <c r="R8">
        <v>5986622</v>
      </c>
      <c r="S8" t="s">
        <v>148</v>
      </c>
      <c r="T8" t="s">
        <v>149</v>
      </c>
      <c r="U8" t="s">
        <v>26</v>
      </c>
      <c r="V8" t="s">
        <v>26</v>
      </c>
    </row>
    <row r="9" spans="1:22" x14ac:dyDescent="0.25">
      <c r="A9" s="4" t="str">
        <f>CONCATENATE(Q9,J9)</f>
        <v>NL00000095382007</v>
      </c>
      <c r="B9" s="4">
        <f>VLOOKUP(A9,'Stap 2'!$C:$D,2,FALSE)</f>
        <v>25.1617</v>
      </c>
      <c r="C9">
        <v>8546</v>
      </c>
      <c r="D9" t="s">
        <v>20</v>
      </c>
      <c r="E9" t="s">
        <v>21</v>
      </c>
      <c r="F9" t="s">
        <v>22</v>
      </c>
      <c r="G9" t="s">
        <v>23</v>
      </c>
      <c r="H9" t="s">
        <v>150</v>
      </c>
      <c r="I9" t="s">
        <v>27</v>
      </c>
      <c r="J9">
        <v>2007</v>
      </c>
      <c r="K9">
        <v>12</v>
      </c>
      <c r="L9" t="s">
        <v>36</v>
      </c>
      <c r="M9">
        <v>17831</v>
      </c>
      <c r="N9">
        <v>36343</v>
      </c>
      <c r="O9">
        <v>26793</v>
      </c>
      <c r="P9">
        <v>104</v>
      </c>
      <c r="Q9" t="s">
        <v>107</v>
      </c>
      <c r="R9">
        <v>5986622</v>
      </c>
      <c r="S9" t="s">
        <v>148</v>
      </c>
      <c r="T9" t="s">
        <v>149</v>
      </c>
      <c r="U9" t="s">
        <v>26</v>
      </c>
      <c r="V9" t="s">
        <v>26</v>
      </c>
    </row>
    <row r="10" spans="1:22" x14ac:dyDescent="0.25">
      <c r="A10" s="4" t="str">
        <f>CONCATENATE(Q10,J10)</f>
        <v>NL00000095382008</v>
      </c>
      <c r="B10" s="4">
        <f>VLOOKUP(A10,'Stap 2'!$C:$D,2,FALSE)</f>
        <v>11.7881</v>
      </c>
      <c r="C10">
        <v>8546</v>
      </c>
      <c r="D10" t="s">
        <v>20</v>
      </c>
      <c r="E10" t="s">
        <v>21</v>
      </c>
      <c r="F10" t="s">
        <v>22</v>
      </c>
      <c r="G10" t="s">
        <v>23</v>
      </c>
      <c r="H10" t="s">
        <v>150</v>
      </c>
      <c r="I10" t="s">
        <v>27</v>
      </c>
      <c r="J10">
        <v>2008</v>
      </c>
      <c r="K10">
        <v>12</v>
      </c>
      <c r="L10" t="s">
        <v>37</v>
      </c>
      <c r="M10">
        <v>12866</v>
      </c>
      <c r="N10">
        <v>33041</v>
      </c>
      <c r="O10">
        <v>26385</v>
      </c>
      <c r="P10">
        <v>104</v>
      </c>
      <c r="Q10" t="s">
        <v>107</v>
      </c>
      <c r="R10">
        <v>5986622</v>
      </c>
      <c r="S10" t="s">
        <v>148</v>
      </c>
      <c r="T10" t="s">
        <v>149</v>
      </c>
      <c r="U10" t="s">
        <v>26</v>
      </c>
      <c r="V10" t="s">
        <v>26</v>
      </c>
    </row>
    <row r="11" spans="1:22" x14ac:dyDescent="0.25">
      <c r="A11" s="4" t="str">
        <f>CONCATENATE(Q11,J11)</f>
        <v>NL00000095382009</v>
      </c>
      <c r="B11" s="4">
        <f>VLOOKUP(A11,'Stap 2'!$C:$D,2,FALSE)</f>
        <v>17.626799999999999</v>
      </c>
      <c r="C11">
        <v>8546</v>
      </c>
      <c r="D11" t="s">
        <v>20</v>
      </c>
      <c r="E11" t="s">
        <v>21</v>
      </c>
      <c r="F11" t="s">
        <v>22</v>
      </c>
      <c r="G11" t="s">
        <v>23</v>
      </c>
      <c r="H11" t="s">
        <v>33</v>
      </c>
      <c r="I11" t="s">
        <v>27</v>
      </c>
      <c r="J11">
        <v>2009</v>
      </c>
      <c r="K11">
        <v>12</v>
      </c>
      <c r="L11" t="s">
        <v>38</v>
      </c>
      <c r="M11">
        <v>11909</v>
      </c>
      <c r="N11">
        <v>30527</v>
      </c>
      <c r="O11">
        <v>23189</v>
      </c>
      <c r="P11">
        <v>104</v>
      </c>
      <c r="Q11" t="s">
        <v>107</v>
      </c>
      <c r="R11">
        <v>5986622</v>
      </c>
      <c r="S11" t="s">
        <v>148</v>
      </c>
      <c r="T11" t="s">
        <v>149</v>
      </c>
      <c r="U11" t="s">
        <v>26</v>
      </c>
      <c r="V11" t="s">
        <v>26</v>
      </c>
    </row>
    <row r="12" spans="1:22" x14ac:dyDescent="0.25">
      <c r="A12" s="4" t="str">
        <f>CONCATENATE(Q12,J12)</f>
        <v>NL00000095382010</v>
      </c>
      <c r="B12" s="4">
        <f>VLOOKUP(A12,'Stap 2'!$C:$D,2,FALSE)</f>
        <v>19.536100000000001</v>
      </c>
      <c r="C12">
        <v>8546</v>
      </c>
      <c r="D12" t="s">
        <v>20</v>
      </c>
      <c r="E12" t="s">
        <v>21</v>
      </c>
      <c r="F12" t="s">
        <v>22</v>
      </c>
      <c r="G12" t="s">
        <v>23</v>
      </c>
      <c r="H12" t="s">
        <v>33</v>
      </c>
      <c r="I12" t="s">
        <v>27</v>
      </c>
      <c r="J12">
        <v>2010</v>
      </c>
      <c r="K12">
        <v>12</v>
      </c>
      <c r="L12" t="s">
        <v>39</v>
      </c>
      <c r="M12">
        <v>14597</v>
      </c>
      <c r="N12">
        <v>32269</v>
      </c>
      <c r="O12">
        <v>25419</v>
      </c>
      <c r="P12">
        <v>104</v>
      </c>
      <c r="Q12" t="s">
        <v>107</v>
      </c>
      <c r="R12">
        <v>5986622</v>
      </c>
      <c r="S12" t="s">
        <v>148</v>
      </c>
      <c r="T12" t="s">
        <v>149</v>
      </c>
      <c r="U12" t="s">
        <v>26</v>
      </c>
      <c r="V12" t="s">
        <v>26</v>
      </c>
    </row>
    <row r="13" spans="1:22" x14ac:dyDescent="0.25">
      <c r="A13" s="4" t="str">
        <f>CONCATENATE(Q13,J13)</f>
        <v>NL00000095382011</v>
      </c>
      <c r="B13" s="4">
        <f>VLOOKUP(A13,'Stap 2'!$C:$D,2,FALSE)</f>
        <v>14.408700000000001</v>
      </c>
      <c r="C13">
        <v>8546</v>
      </c>
      <c r="D13" t="s">
        <v>20</v>
      </c>
      <c r="E13" t="s">
        <v>21</v>
      </c>
      <c r="F13" t="s">
        <v>22</v>
      </c>
      <c r="G13" t="s">
        <v>23</v>
      </c>
      <c r="H13" t="s">
        <v>33</v>
      </c>
      <c r="I13" t="s">
        <v>27</v>
      </c>
      <c r="J13">
        <v>2011</v>
      </c>
      <c r="K13">
        <v>12</v>
      </c>
      <c r="L13" t="s">
        <v>40</v>
      </c>
      <c r="M13">
        <v>12480</v>
      </c>
      <c r="N13">
        <v>28966</v>
      </c>
      <c r="O13">
        <v>22579</v>
      </c>
      <c r="P13">
        <v>104</v>
      </c>
      <c r="Q13" t="s">
        <v>107</v>
      </c>
      <c r="R13">
        <v>5986622</v>
      </c>
      <c r="S13" t="s">
        <v>148</v>
      </c>
      <c r="T13" t="s">
        <v>149</v>
      </c>
      <c r="U13" t="s">
        <v>26</v>
      </c>
      <c r="V13" t="s">
        <v>26</v>
      </c>
    </row>
    <row r="14" spans="1:22" x14ac:dyDescent="0.25">
      <c r="A14" s="4" t="str">
        <f>CONCATENATE(Q14,J14)</f>
        <v>NL00000095382012</v>
      </c>
      <c r="B14" s="4">
        <f>VLOOKUP(A14,'Stap 2'!$C:$D,2,FALSE)</f>
        <v>18.5349</v>
      </c>
      <c r="C14">
        <v>8546</v>
      </c>
      <c r="D14" t="s">
        <v>20</v>
      </c>
      <c r="E14" t="s">
        <v>21</v>
      </c>
      <c r="F14" t="s">
        <v>22</v>
      </c>
      <c r="G14" t="s">
        <v>23</v>
      </c>
      <c r="H14" t="s">
        <v>33</v>
      </c>
      <c r="I14" t="s">
        <v>27</v>
      </c>
      <c r="J14">
        <v>2012</v>
      </c>
      <c r="K14">
        <v>12</v>
      </c>
      <c r="L14" t="s">
        <v>41</v>
      </c>
      <c r="M14">
        <v>12528</v>
      </c>
      <c r="N14">
        <v>29079</v>
      </c>
      <c r="O14">
        <v>24788</v>
      </c>
      <c r="P14">
        <v>104</v>
      </c>
      <c r="Q14" t="s">
        <v>107</v>
      </c>
      <c r="R14">
        <v>5986622</v>
      </c>
      <c r="S14" t="s">
        <v>148</v>
      </c>
      <c r="T14" t="s">
        <v>149</v>
      </c>
      <c r="U14" t="s">
        <v>26</v>
      </c>
      <c r="V14" t="s">
        <v>26</v>
      </c>
    </row>
    <row r="15" spans="1:22" x14ac:dyDescent="0.25">
      <c r="A15" s="4" t="str">
        <f>CONCATENATE(Q15,J15)</f>
        <v>NL00000095382013</v>
      </c>
      <c r="B15" s="4" t="e">
        <f>VLOOKUP(A15,'Stap 2'!$C:$D,2,FALSE)</f>
        <v>#N/A</v>
      </c>
      <c r="C15">
        <v>8546</v>
      </c>
      <c r="D15" t="s">
        <v>20</v>
      </c>
      <c r="E15" t="s">
        <v>21</v>
      </c>
      <c r="F15" t="s">
        <v>22</v>
      </c>
      <c r="G15" t="s">
        <v>23</v>
      </c>
      <c r="H15" t="s">
        <v>33</v>
      </c>
      <c r="I15" t="s">
        <v>27</v>
      </c>
      <c r="J15">
        <v>2013</v>
      </c>
      <c r="K15">
        <v>12</v>
      </c>
      <c r="L15" t="s">
        <v>151</v>
      </c>
      <c r="M15">
        <v>11474</v>
      </c>
      <c r="N15">
        <v>26559</v>
      </c>
      <c r="O15">
        <v>23329</v>
      </c>
      <c r="P15">
        <v>104</v>
      </c>
      <c r="Q15" t="s">
        <v>107</v>
      </c>
      <c r="R15">
        <v>5986622</v>
      </c>
      <c r="S15" t="s">
        <v>148</v>
      </c>
      <c r="T15" t="s">
        <v>149</v>
      </c>
      <c r="U15" t="s">
        <v>26</v>
      </c>
      <c r="V15" t="s">
        <v>26</v>
      </c>
    </row>
    <row r="16" spans="1:22" x14ac:dyDescent="0.25">
      <c r="A16" s="4" t="str">
        <f>CONCATENATE(Q16,J16)</f>
        <v>NL00000093552000</v>
      </c>
      <c r="B16" s="4">
        <f>VLOOKUP(A16,'Stap 2'!$C:$D,2,FALSE)</f>
        <v>22.466699999999999</v>
      </c>
      <c r="C16">
        <v>10846</v>
      </c>
      <c r="D16" t="s">
        <v>20</v>
      </c>
      <c r="E16" t="s">
        <v>21</v>
      </c>
      <c r="F16" t="s">
        <v>22</v>
      </c>
      <c r="G16" t="s">
        <v>23</v>
      </c>
      <c r="H16" t="s">
        <v>24</v>
      </c>
      <c r="I16" t="s">
        <v>27</v>
      </c>
      <c r="J16">
        <v>2000</v>
      </c>
      <c r="K16">
        <v>12</v>
      </c>
      <c r="L16" t="s">
        <v>28</v>
      </c>
      <c r="M16">
        <v>20177</v>
      </c>
      <c r="N16">
        <v>57640</v>
      </c>
      <c r="O16">
        <v>47582</v>
      </c>
      <c r="P16">
        <v>104</v>
      </c>
      <c r="Q16" t="s">
        <v>114</v>
      </c>
      <c r="R16" t="s">
        <v>152</v>
      </c>
      <c r="S16" t="s">
        <v>153</v>
      </c>
      <c r="T16" t="s">
        <v>149</v>
      </c>
      <c r="U16" t="s">
        <v>26</v>
      </c>
      <c r="V16" t="s">
        <v>26</v>
      </c>
    </row>
    <row r="17" spans="1:22" x14ac:dyDescent="0.25">
      <c r="A17" s="4" t="str">
        <f>CONCATENATE(Q17,J17)</f>
        <v>NL00000093552001</v>
      </c>
      <c r="B17" s="4">
        <f>VLOOKUP(A17,'Stap 2'!$C:$D,2,FALSE)</f>
        <v>21.95</v>
      </c>
      <c r="C17">
        <v>10846</v>
      </c>
      <c r="D17" t="s">
        <v>20</v>
      </c>
      <c r="E17" t="s">
        <v>21</v>
      </c>
      <c r="F17" t="s">
        <v>22</v>
      </c>
      <c r="G17" t="s">
        <v>23</v>
      </c>
      <c r="H17" t="s">
        <v>24</v>
      </c>
      <c r="I17" t="s">
        <v>27</v>
      </c>
      <c r="J17">
        <v>2001</v>
      </c>
      <c r="K17">
        <v>12</v>
      </c>
      <c r="L17" t="s">
        <v>29</v>
      </c>
      <c r="M17">
        <v>17738</v>
      </c>
      <c r="N17">
        <v>52959</v>
      </c>
      <c r="O17">
        <v>51514</v>
      </c>
      <c r="P17">
        <v>104</v>
      </c>
      <c r="Q17" t="s">
        <v>114</v>
      </c>
      <c r="R17" t="s">
        <v>152</v>
      </c>
      <c r="S17" t="s">
        <v>153</v>
      </c>
      <c r="T17" t="s">
        <v>149</v>
      </c>
      <c r="U17" t="s">
        <v>26</v>
      </c>
      <c r="V17" t="s">
        <v>26</v>
      </c>
    </row>
    <row r="18" spans="1:22" x14ac:dyDescent="0.25">
      <c r="A18" s="4" t="str">
        <f>CONCATENATE(Q18,J18)</f>
        <v>NL00000093552002</v>
      </c>
      <c r="B18" s="4">
        <f>VLOOKUP(A18,'Stap 2'!$C:$D,2,FALSE)</f>
        <v>19.5166</v>
      </c>
      <c r="C18">
        <v>10846</v>
      </c>
      <c r="D18" t="s">
        <v>20</v>
      </c>
      <c r="E18" t="s">
        <v>21</v>
      </c>
      <c r="F18" t="s">
        <v>22</v>
      </c>
      <c r="G18" t="s">
        <v>23</v>
      </c>
      <c r="H18" t="s">
        <v>24</v>
      </c>
      <c r="I18" t="s">
        <v>27</v>
      </c>
      <c r="J18">
        <v>2002</v>
      </c>
      <c r="K18">
        <v>12</v>
      </c>
      <c r="L18" t="s">
        <v>30</v>
      </c>
      <c r="M18">
        <v>16209</v>
      </c>
      <c r="N18">
        <v>44598</v>
      </c>
      <c r="O18">
        <v>48270</v>
      </c>
      <c r="P18">
        <v>104</v>
      </c>
      <c r="Q18" t="s">
        <v>114</v>
      </c>
      <c r="R18" t="s">
        <v>152</v>
      </c>
      <c r="S18" t="s">
        <v>153</v>
      </c>
      <c r="T18" t="s">
        <v>149</v>
      </c>
      <c r="U18" t="s">
        <v>26</v>
      </c>
      <c r="V18" t="s">
        <v>26</v>
      </c>
    </row>
    <row r="19" spans="1:22" x14ac:dyDescent="0.25">
      <c r="A19" s="4" t="str">
        <f>CONCATENATE(Q19,J19)</f>
        <v>NL00000093552003</v>
      </c>
      <c r="B19" s="4">
        <f>VLOOKUP(A19,'Stap 2'!$C:$D,2,FALSE)</f>
        <v>17.283300000000001</v>
      </c>
      <c r="C19">
        <v>10846</v>
      </c>
      <c r="D19" t="s">
        <v>20</v>
      </c>
      <c r="E19" t="s">
        <v>21</v>
      </c>
      <c r="F19" t="s">
        <v>22</v>
      </c>
      <c r="G19" t="s">
        <v>23</v>
      </c>
      <c r="H19" t="s">
        <v>24</v>
      </c>
      <c r="I19" t="s">
        <v>27</v>
      </c>
      <c r="J19">
        <v>2003</v>
      </c>
      <c r="K19">
        <v>12</v>
      </c>
      <c r="L19" t="s">
        <v>31</v>
      </c>
      <c r="M19">
        <v>13401</v>
      </c>
      <c r="N19">
        <v>38458</v>
      </c>
      <c r="O19">
        <v>42693</v>
      </c>
      <c r="P19">
        <v>104</v>
      </c>
      <c r="Q19" t="s">
        <v>114</v>
      </c>
      <c r="R19" t="s">
        <v>152</v>
      </c>
      <c r="S19" t="s">
        <v>153</v>
      </c>
      <c r="T19" t="s">
        <v>149</v>
      </c>
      <c r="U19" t="s">
        <v>26</v>
      </c>
      <c r="V19" t="s">
        <v>26</v>
      </c>
    </row>
    <row r="20" spans="1:22" x14ac:dyDescent="0.25">
      <c r="A20" s="4" t="str">
        <f>CONCATENATE(Q20,J20)</f>
        <v>NL00000093552004</v>
      </c>
      <c r="B20" s="4">
        <f>VLOOKUP(A20,'Stap 2'!$C:$D,2,FALSE)</f>
        <v>16.443300000000001</v>
      </c>
      <c r="C20">
        <v>10846</v>
      </c>
      <c r="D20" t="s">
        <v>20</v>
      </c>
      <c r="E20" t="s">
        <v>21</v>
      </c>
      <c r="F20" t="s">
        <v>22</v>
      </c>
      <c r="G20" t="s">
        <v>23</v>
      </c>
      <c r="H20" t="s">
        <v>24</v>
      </c>
      <c r="I20" t="s">
        <v>27</v>
      </c>
      <c r="J20">
        <v>2004</v>
      </c>
      <c r="K20">
        <v>12</v>
      </c>
      <c r="L20" t="s">
        <v>32</v>
      </c>
      <c r="M20">
        <v>12064</v>
      </c>
      <c r="N20">
        <v>34331</v>
      </c>
      <c r="O20">
        <v>40169</v>
      </c>
      <c r="P20">
        <v>104</v>
      </c>
      <c r="Q20" t="s">
        <v>114</v>
      </c>
      <c r="R20" t="s">
        <v>152</v>
      </c>
      <c r="S20" t="s">
        <v>153</v>
      </c>
      <c r="T20" t="s">
        <v>149</v>
      </c>
      <c r="U20" t="s">
        <v>26</v>
      </c>
      <c r="V20" t="s">
        <v>26</v>
      </c>
    </row>
    <row r="21" spans="1:22" x14ac:dyDescent="0.25">
      <c r="A21" s="4" t="str">
        <f>CONCATENATE(Q21,J21)</f>
        <v>NL00000093552005</v>
      </c>
      <c r="B21" s="4">
        <f>VLOOKUP(A21,'Stap 2'!$C:$D,2,FALSE)</f>
        <v>19.283300000000001</v>
      </c>
      <c r="C21">
        <v>10846</v>
      </c>
      <c r="D21" t="s">
        <v>20</v>
      </c>
      <c r="E21" t="s">
        <v>21</v>
      </c>
      <c r="F21" t="s">
        <v>22</v>
      </c>
      <c r="G21" t="s">
        <v>23</v>
      </c>
      <c r="H21" t="s">
        <v>33</v>
      </c>
      <c r="I21" t="s">
        <v>27</v>
      </c>
      <c r="J21">
        <v>2005</v>
      </c>
      <c r="K21">
        <v>12</v>
      </c>
      <c r="L21" t="s">
        <v>34</v>
      </c>
      <c r="M21">
        <v>10801</v>
      </c>
      <c r="N21">
        <v>39376</v>
      </c>
      <c r="O21">
        <v>39672</v>
      </c>
      <c r="P21">
        <v>104</v>
      </c>
      <c r="Q21" t="s">
        <v>114</v>
      </c>
      <c r="R21" t="s">
        <v>152</v>
      </c>
      <c r="S21" t="s">
        <v>153</v>
      </c>
      <c r="T21" t="s">
        <v>149</v>
      </c>
      <c r="U21" t="s">
        <v>26</v>
      </c>
      <c r="V21" t="s">
        <v>26</v>
      </c>
    </row>
    <row r="22" spans="1:22" x14ac:dyDescent="0.25">
      <c r="A22" s="4" t="str">
        <f>CONCATENATE(Q22,J22)</f>
        <v>NL00000093552006</v>
      </c>
      <c r="B22" s="4">
        <f>VLOOKUP(A22,'Stap 2'!$C:$D,2,FALSE)</f>
        <v>20.7</v>
      </c>
      <c r="C22">
        <v>10846</v>
      </c>
      <c r="D22" t="s">
        <v>20</v>
      </c>
      <c r="E22" t="s">
        <v>21</v>
      </c>
      <c r="F22" t="s">
        <v>22</v>
      </c>
      <c r="G22" t="s">
        <v>23</v>
      </c>
      <c r="H22" t="s">
        <v>33</v>
      </c>
      <c r="I22" t="s">
        <v>27</v>
      </c>
      <c r="J22">
        <v>2006</v>
      </c>
      <c r="K22">
        <v>12</v>
      </c>
      <c r="L22" t="s">
        <v>35</v>
      </c>
      <c r="M22">
        <v>9501</v>
      </c>
      <c r="N22">
        <v>37072</v>
      </c>
      <c r="O22">
        <v>39642</v>
      </c>
      <c r="P22">
        <v>104</v>
      </c>
      <c r="Q22" t="s">
        <v>114</v>
      </c>
      <c r="R22" t="s">
        <v>152</v>
      </c>
      <c r="S22" t="s">
        <v>153</v>
      </c>
      <c r="T22" t="s">
        <v>149</v>
      </c>
      <c r="U22" t="s">
        <v>26</v>
      </c>
      <c r="V22" t="s">
        <v>26</v>
      </c>
    </row>
    <row r="23" spans="1:22" x14ac:dyDescent="0.25">
      <c r="A23" s="4" t="str">
        <f>CONCATENATE(Q23,J23)</f>
        <v>NL00000093552007</v>
      </c>
      <c r="B23" s="4">
        <f>VLOOKUP(A23,'Stap 2'!$C:$D,2,FALSE)</f>
        <v>25.150000000000002</v>
      </c>
      <c r="C23">
        <v>10846</v>
      </c>
      <c r="D23" t="s">
        <v>20</v>
      </c>
      <c r="E23" t="s">
        <v>21</v>
      </c>
      <c r="F23" t="s">
        <v>22</v>
      </c>
      <c r="G23" t="s">
        <v>23</v>
      </c>
      <c r="H23" t="s">
        <v>33</v>
      </c>
      <c r="I23" t="s">
        <v>27</v>
      </c>
      <c r="J23">
        <v>2007</v>
      </c>
      <c r="K23">
        <v>12</v>
      </c>
      <c r="L23" t="s">
        <v>36</v>
      </c>
      <c r="M23">
        <v>9928</v>
      </c>
      <c r="N23">
        <v>37302</v>
      </c>
      <c r="O23">
        <v>40187</v>
      </c>
      <c r="P23">
        <v>104</v>
      </c>
      <c r="Q23" t="s">
        <v>114</v>
      </c>
      <c r="R23" t="s">
        <v>152</v>
      </c>
      <c r="S23" t="s">
        <v>153</v>
      </c>
      <c r="T23" t="s">
        <v>149</v>
      </c>
      <c r="U23" t="s">
        <v>26</v>
      </c>
      <c r="V23" t="s">
        <v>26</v>
      </c>
    </row>
    <row r="24" spans="1:22" x14ac:dyDescent="0.25">
      <c r="A24" s="4" t="str">
        <f>CONCATENATE(Q24,J24)</f>
        <v>NL00000093552008</v>
      </c>
      <c r="B24" s="4">
        <f>VLOOKUP(A24,'Stap 2'!$C:$D,2,FALSE)</f>
        <v>17.34</v>
      </c>
      <c r="C24">
        <v>10846</v>
      </c>
      <c r="D24" t="s">
        <v>20</v>
      </c>
      <c r="E24" t="s">
        <v>21</v>
      </c>
      <c r="F24" t="s">
        <v>22</v>
      </c>
      <c r="G24" t="s">
        <v>23</v>
      </c>
      <c r="H24" t="s">
        <v>33</v>
      </c>
      <c r="I24" t="s">
        <v>27</v>
      </c>
      <c r="J24">
        <v>2008</v>
      </c>
      <c r="K24">
        <v>12</v>
      </c>
      <c r="L24" t="s">
        <v>37</v>
      </c>
      <c r="M24">
        <v>11175</v>
      </c>
      <c r="N24">
        <v>36142</v>
      </c>
      <c r="O24">
        <v>40523</v>
      </c>
      <c r="P24">
        <v>104</v>
      </c>
      <c r="Q24" t="s">
        <v>114</v>
      </c>
      <c r="R24" t="s">
        <v>152</v>
      </c>
      <c r="S24" t="s">
        <v>153</v>
      </c>
      <c r="T24" t="s">
        <v>149</v>
      </c>
      <c r="U24" t="s">
        <v>26</v>
      </c>
      <c r="V24" t="s">
        <v>26</v>
      </c>
    </row>
    <row r="25" spans="1:22" x14ac:dyDescent="0.25">
      <c r="A25" s="4" t="str">
        <f>CONCATENATE(Q25,J25)</f>
        <v>NL00000093552009</v>
      </c>
      <c r="B25" s="4">
        <f>VLOOKUP(A25,'Stap 2'!$C:$D,2,FALSE)</f>
        <v>22.75</v>
      </c>
      <c r="C25">
        <v>10846</v>
      </c>
      <c r="D25" t="s">
        <v>20</v>
      </c>
      <c r="E25" t="s">
        <v>21</v>
      </c>
      <c r="F25" t="s">
        <v>22</v>
      </c>
      <c r="G25" t="s">
        <v>23</v>
      </c>
      <c r="H25" t="s">
        <v>33</v>
      </c>
      <c r="I25" t="s">
        <v>27</v>
      </c>
      <c r="J25">
        <v>2009</v>
      </c>
      <c r="K25">
        <v>12</v>
      </c>
      <c r="L25" t="s">
        <v>38</v>
      </c>
      <c r="M25">
        <v>10811</v>
      </c>
      <c r="N25">
        <v>37016</v>
      </c>
      <c r="O25">
        <v>39823</v>
      </c>
      <c r="P25">
        <v>104</v>
      </c>
      <c r="Q25" t="s">
        <v>114</v>
      </c>
      <c r="R25" t="s">
        <v>152</v>
      </c>
      <c r="S25" t="s">
        <v>153</v>
      </c>
      <c r="T25" t="s">
        <v>149</v>
      </c>
      <c r="U25" t="s">
        <v>26</v>
      </c>
      <c r="V25" t="s">
        <v>26</v>
      </c>
    </row>
    <row r="26" spans="1:22" x14ac:dyDescent="0.25">
      <c r="A26" s="4" t="str">
        <f>CONCATENATE(Q26,J26)</f>
        <v>NL00000093552010</v>
      </c>
      <c r="B26" s="4">
        <f>VLOOKUP(A26,'Stap 2'!$C:$D,2,FALSE)</f>
        <v>23.3</v>
      </c>
      <c r="C26">
        <v>10846</v>
      </c>
      <c r="D26" t="s">
        <v>20</v>
      </c>
      <c r="E26" t="s">
        <v>21</v>
      </c>
      <c r="F26" t="s">
        <v>22</v>
      </c>
      <c r="G26" t="s">
        <v>23</v>
      </c>
      <c r="H26" t="s">
        <v>33</v>
      </c>
      <c r="I26" t="s">
        <v>27</v>
      </c>
      <c r="J26">
        <v>2010</v>
      </c>
      <c r="K26">
        <v>12</v>
      </c>
      <c r="L26" t="s">
        <v>39</v>
      </c>
      <c r="M26">
        <v>12484</v>
      </c>
      <c r="N26">
        <v>41167</v>
      </c>
      <c r="O26">
        <v>44262</v>
      </c>
      <c r="P26">
        <v>104</v>
      </c>
      <c r="Q26" t="s">
        <v>114</v>
      </c>
      <c r="R26" t="s">
        <v>152</v>
      </c>
      <c r="S26" t="s">
        <v>153</v>
      </c>
      <c r="T26" t="s">
        <v>149</v>
      </c>
      <c r="U26" t="s">
        <v>26</v>
      </c>
      <c r="V26" t="s">
        <v>26</v>
      </c>
    </row>
    <row r="27" spans="1:22" x14ac:dyDescent="0.25">
      <c r="A27" s="4" t="str">
        <f>CONCATENATE(Q27,J27)</f>
        <v>NL00000093552011</v>
      </c>
      <c r="B27" s="4">
        <f>VLOOKUP(A27,'Stap 2'!$C:$D,2,FALSE)</f>
        <v>26.57</v>
      </c>
      <c r="C27">
        <v>10846</v>
      </c>
      <c r="D27" t="s">
        <v>20</v>
      </c>
      <c r="E27" t="s">
        <v>21</v>
      </c>
      <c r="F27" t="s">
        <v>22</v>
      </c>
      <c r="G27" t="s">
        <v>23</v>
      </c>
      <c r="H27" t="s">
        <v>33</v>
      </c>
      <c r="I27" t="s">
        <v>27</v>
      </c>
      <c r="J27">
        <v>2011</v>
      </c>
      <c r="K27">
        <v>12</v>
      </c>
      <c r="L27" t="s">
        <v>40</v>
      </c>
      <c r="M27">
        <v>14291</v>
      </c>
      <c r="N27">
        <v>47512</v>
      </c>
      <c r="O27">
        <v>46467</v>
      </c>
      <c r="P27">
        <v>104</v>
      </c>
      <c r="Q27" t="s">
        <v>114</v>
      </c>
      <c r="R27" t="s">
        <v>152</v>
      </c>
      <c r="S27" t="s">
        <v>153</v>
      </c>
      <c r="T27" t="s">
        <v>149</v>
      </c>
      <c r="U27" t="s">
        <v>26</v>
      </c>
      <c r="V27" t="s">
        <v>26</v>
      </c>
    </row>
    <row r="28" spans="1:22" x14ac:dyDescent="0.25">
      <c r="A28" s="4" t="str">
        <f>CONCATENATE(Q28,J28)</f>
        <v>NL00000093552012</v>
      </c>
      <c r="B28" s="4">
        <f>VLOOKUP(A28,'Stap 2'!$C:$D,2,FALSE)</f>
        <v>28.835000000000001</v>
      </c>
      <c r="C28">
        <v>10846</v>
      </c>
      <c r="D28" t="s">
        <v>20</v>
      </c>
      <c r="E28" t="s">
        <v>21</v>
      </c>
      <c r="F28" t="s">
        <v>22</v>
      </c>
      <c r="G28" t="s">
        <v>23</v>
      </c>
      <c r="H28" t="s">
        <v>33</v>
      </c>
      <c r="I28" t="s">
        <v>27</v>
      </c>
      <c r="J28">
        <v>2012</v>
      </c>
      <c r="K28">
        <v>12</v>
      </c>
      <c r="L28" t="s">
        <v>41</v>
      </c>
      <c r="M28">
        <v>12147</v>
      </c>
      <c r="N28">
        <v>46166</v>
      </c>
      <c r="O28">
        <v>51324</v>
      </c>
      <c r="P28">
        <v>104</v>
      </c>
      <c r="Q28" t="s">
        <v>114</v>
      </c>
      <c r="R28" t="s">
        <v>152</v>
      </c>
      <c r="S28" t="s">
        <v>153</v>
      </c>
      <c r="T28" t="s">
        <v>149</v>
      </c>
      <c r="U28" t="s">
        <v>26</v>
      </c>
      <c r="V28" t="s">
        <v>26</v>
      </c>
    </row>
    <row r="29" spans="1:22" x14ac:dyDescent="0.25">
      <c r="A29" s="4" t="str">
        <f>CONCATENATE(Q29,J29)</f>
        <v>NL00000093552013</v>
      </c>
      <c r="B29" s="4" t="e">
        <f>VLOOKUP(A29,'Stap 2'!$C:$D,2,FALSE)</f>
        <v>#N/A</v>
      </c>
      <c r="C29">
        <v>10846</v>
      </c>
      <c r="D29" t="s">
        <v>20</v>
      </c>
      <c r="E29" t="s">
        <v>21</v>
      </c>
      <c r="F29" t="s">
        <v>22</v>
      </c>
      <c r="G29" t="s">
        <v>23</v>
      </c>
      <c r="H29" t="s">
        <v>33</v>
      </c>
      <c r="I29" t="s">
        <v>27</v>
      </c>
      <c r="J29">
        <v>2013</v>
      </c>
      <c r="K29">
        <v>12</v>
      </c>
      <c r="L29" t="s">
        <v>151</v>
      </c>
      <c r="M29">
        <v>12122</v>
      </c>
      <c r="N29">
        <v>45513</v>
      </c>
      <c r="O29">
        <v>49797</v>
      </c>
      <c r="P29">
        <v>104</v>
      </c>
      <c r="Q29" t="s">
        <v>114</v>
      </c>
      <c r="R29" t="s">
        <v>152</v>
      </c>
      <c r="S29" t="s">
        <v>153</v>
      </c>
      <c r="T29" t="s">
        <v>149</v>
      </c>
      <c r="U29" t="s">
        <v>26</v>
      </c>
      <c r="V29" t="s">
        <v>26</v>
      </c>
    </row>
    <row r="30" spans="1:22" x14ac:dyDescent="0.25">
      <c r="A30" s="4" t="str">
        <f>CONCATENATE(Q30,J30)</f>
        <v>GB00B03MLX292000</v>
      </c>
      <c r="B30" s="4">
        <f>VLOOKUP(A30,'Stap 2'!$C:$D,2,FALSE)</f>
        <v>32.630000000000003</v>
      </c>
      <c r="C30">
        <v>12384</v>
      </c>
      <c r="D30" t="s">
        <v>20</v>
      </c>
      <c r="E30" t="s">
        <v>21</v>
      </c>
      <c r="F30" t="s">
        <v>22</v>
      </c>
      <c r="G30" t="s">
        <v>23</v>
      </c>
      <c r="H30" t="s">
        <v>154</v>
      </c>
      <c r="I30" t="s">
        <v>155</v>
      </c>
      <c r="J30">
        <v>2000</v>
      </c>
      <c r="K30">
        <v>12</v>
      </c>
      <c r="L30" t="s">
        <v>28</v>
      </c>
      <c r="M30">
        <v>45930</v>
      </c>
      <c r="N30">
        <v>122498</v>
      </c>
      <c r="O30">
        <v>149146</v>
      </c>
      <c r="P30">
        <v>194</v>
      </c>
      <c r="Q30" t="s">
        <v>110</v>
      </c>
      <c r="R30" t="s">
        <v>156</v>
      </c>
      <c r="S30" t="s">
        <v>157</v>
      </c>
      <c r="T30" t="s">
        <v>149</v>
      </c>
      <c r="U30" t="s">
        <v>158</v>
      </c>
      <c r="V30" t="s">
        <v>26</v>
      </c>
    </row>
    <row r="31" spans="1:22" x14ac:dyDescent="0.25">
      <c r="A31" s="4" t="str">
        <f>CONCATENATE(Q31,J31)</f>
        <v>GB00B03MLX292001</v>
      </c>
      <c r="B31" s="4">
        <f>VLOOKUP(A31,'Stap 2'!$C:$D,2,FALSE)</f>
        <v>28.450000000000003</v>
      </c>
      <c r="C31">
        <v>12384</v>
      </c>
      <c r="D31" t="s">
        <v>20</v>
      </c>
      <c r="E31" t="s">
        <v>21</v>
      </c>
      <c r="F31" t="s">
        <v>22</v>
      </c>
      <c r="G31" t="s">
        <v>23</v>
      </c>
      <c r="H31" t="s">
        <v>154</v>
      </c>
      <c r="I31" t="s">
        <v>155</v>
      </c>
      <c r="J31">
        <v>2001</v>
      </c>
      <c r="K31">
        <v>12</v>
      </c>
      <c r="L31" t="s">
        <v>29</v>
      </c>
      <c r="M31">
        <v>30478</v>
      </c>
      <c r="N31">
        <v>111543</v>
      </c>
      <c r="O31">
        <v>135211</v>
      </c>
      <c r="P31">
        <v>194</v>
      </c>
      <c r="Q31" t="s">
        <v>110</v>
      </c>
      <c r="R31" t="s">
        <v>156</v>
      </c>
      <c r="S31" t="s">
        <v>157</v>
      </c>
      <c r="T31" t="s">
        <v>149</v>
      </c>
      <c r="U31" t="s">
        <v>158</v>
      </c>
      <c r="V31" t="s">
        <v>26</v>
      </c>
    </row>
    <row r="32" spans="1:22" x14ac:dyDescent="0.25">
      <c r="A32" s="4" t="str">
        <f>CONCATENATE(Q32,J32)</f>
        <v>GB00B03MLX292002</v>
      </c>
      <c r="B32" s="4">
        <f>VLOOKUP(A32,'Stap 2'!$C:$D,2,FALSE)</f>
        <v>20.975000000000001</v>
      </c>
      <c r="C32">
        <v>12384</v>
      </c>
      <c r="D32" t="s">
        <v>20</v>
      </c>
      <c r="E32" t="s">
        <v>21</v>
      </c>
      <c r="F32" t="s">
        <v>22</v>
      </c>
      <c r="G32" t="s">
        <v>23</v>
      </c>
      <c r="H32" t="s">
        <v>154</v>
      </c>
      <c r="I32" t="s">
        <v>155</v>
      </c>
      <c r="J32">
        <v>2002</v>
      </c>
      <c r="K32">
        <v>12</v>
      </c>
      <c r="L32" t="s">
        <v>30</v>
      </c>
      <c r="M32">
        <v>40546</v>
      </c>
      <c r="N32">
        <v>152691</v>
      </c>
      <c r="O32">
        <v>179431</v>
      </c>
      <c r="P32">
        <v>194</v>
      </c>
      <c r="Q32" t="s">
        <v>110</v>
      </c>
      <c r="R32" t="s">
        <v>156</v>
      </c>
      <c r="S32" t="s">
        <v>157</v>
      </c>
      <c r="T32" t="s">
        <v>149</v>
      </c>
      <c r="U32" t="s">
        <v>158</v>
      </c>
      <c r="V32" t="s">
        <v>26</v>
      </c>
    </row>
    <row r="33" spans="1:22" x14ac:dyDescent="0.25">
      <c r="A33" s="4" t="str">
        <f>CONCATENATE(Q33,J33)</f>
        <v>GB00B03MLX292003</v>
      </c>
      <c r="B33" s="4">
        <f>VLOOKUP(A33,'Stap 2'!$C:$D,2,FALSE)</f>
        <v>20.900000000000002</v>
      </c>
      <c r="C33">
        <v>12384</v>
      </c>
      <c r="D33" t="s">
        <v>20</v>
      </c>
      <c r="E33" t="s">
        <v>21</v>
      </c>
      <c r="F33" t="s">
        <v>22</v>
      </c>
      <c r="G33" t="s">
        <v>23</v>
      </c>
      <c r="H33" t="s">
        <v>154</v>
      </c>
      <c r="I33" t="s">
        <v>155</v>
      </c>
      <c r="J33">
        <v>2003</v>
      </c>
      <c r="K33">
        <v>12</v>
      </c>
      <c r="L33" t="s">
        <v>31</v>
      </c>
      <c r="M33">
        <v>43611</v>
      </c>
      <c r="N33">
        <v>168091</v>
      </c>
      <c r="O33">
        <v>201728</v>
      </c>
      <c r="P33">
        <v>194</v>
      </c>
      <c r="Q33" t="s">
        <v>110</v>
      </c>
      <c r="R33" t="s">
        <v>156</v>
      </c>
      <c r="S33" t="s">
        <v>157</v>
      </c>
      <c r="T33" t="s">
        <v>149</v>
      </c>
      <c r="U33" t="s">
        <v>158</v>
      </c>
      <c r="V33" t="s">
        <v>26</v>
      </c>
    </row>
    <row r="34" spans="1:22" x14ac:dyDescent="0.25">
      <c r="A34" s="4" t="str">
        <f>CONCATENATE(Q34,J34)</f>
        <v>GB00B03MLX292004</v>
      </c>
      <c r="B34" s="4">
        <f>VLOOKUP(A34,'Stap 2'!$C:$D,2,FALSE)</f>
        <v>21.175000000000001</v>
      </c>
      <c r="C34">
        <v>12384</v>
      </c>
      <c r="D34" t="s">
        <v>20</v>
      </c>
      <c r="E34" t="s">
        <v>21</v>
      </c>
      <c r="F34" t="s">
        <v>22</v>
      </c>
      <c r="G34" t="s">
        <v>23</v>
      </c>
      <c r="H34" t="s">
        <v>154</v>
      </c>
      <c r="I34" t="s">
        <v>155</v>
      </c>
      <c r="J34">
        <v>2004</v>
      </c>
      <c r="K34">
        <v>12</v>
      </c>
      <c r="L34" t="s">
        <v>32</v>
      </c>
      <c r="M34">
        <v>61848</v>
      </c>
      <c r="N34">
        <v>192811</v>
      </c>
      <c r="O34">
        <v>265190</v>
      </c>
      <c r="P34">
        <v>194</v>
      </c>
      <c r="Q34" t="s">
        <v>110</v>
      </c>
      <c r="R34" t="s">
        <v>156</v>
      </c>
      <c r="S34" t="s">
        <v>157</v>
      </c>
      <c r="T34" t="s">
        <v>149</v>
      </c>
      <c r="U34" t="s">
        <v>158</v>
      </c>
      <c r="V34" t="s">
        <v>26</v>
      </c>
    </row>
    <row r="35" spans="1:22" x14ac:dyDescent="0.25">
      <c r="A35" s="4" t="str">
        <f>CONCATENATE(Q35,J35)</f>
        <v>GB00B03MLX292005</v>
      </c>
      <c r="B35" s="4">
        <f>VLOOKUP(A35,'Stap 2'!$C:$D,2,FALSE)</f>
        <v>25.78</v>
      </c>
      <c r="C35">
        <v>12384</v>
      </c>
      <c r="D35" t="s">
        <v>20</v>
      </c>
      <c r="E35" t="s">
        <v>21</v>
      </c>
      <c r="F35" t="s">
        <v>22</v>
      </c>
      <c r="G35" t="s">
        <v>23</v>
      </c>
      <c r="H35" t="s">
        <v>33</v>
      </c>
      <c r="I35" t="s">
        <v>155</v>
      </c>
      <c r="J35">
        <v>2005</v>
      </c>
      <c r="K35">
        <v>12</v>
      </c>
      <c r="L35" t="s">
        <v>34</v>
      </c>
      <c r="M35">
        <v>97892</v>
      </c>
      <c r="N35">
        <v>219516</v>
      </c>
      <c r="O35">
        <v>306731</v>
      </c>
      <c r="P35">
        <v>194</v>
      </c>
      <c r="Q35" t="s">
        <v>110</v>
      </c>
      <c r="R35" t="s">
        <v>156</v>
      </c>
      <c r="S35" t="s">
        <v>157</v>
      </c>
      <c r="T35" t="s">
        <v>149</v>
      </c>
      <c r="U35" t="s">
        <v>158</v>
      </c>
      <c r="V35" t="s">
        <v>26</v>
      </c>
    </row>
    <row r="36" spans="1:22" x14ac:dyDescent="0.25">
      <c r="A36" s="4" t="str">
        <f>CONCATENATE(Q36,J36)</f>
        <v>GB00B03MLX292006</v>
      </c>
      <c r="B36" s="4">
        <f>VLOOKUP(A36,'Stap 2'!$C:$D,2,FALSE)</f>
        <v>26.720000000000002</v>
      </c>
      <c r="C36">
        <v>12384</v>
      </c>
      <c r="D36" t="s">
        <v>20</v>
      </c>
      <c r="E36" t="s">
        <v>21</v>
      </c>
      <c r="F36" t="s">
        <v>22</v>
      </c>
      <c r="G36" t="s">
        <v>23</v>
      </c>
      <c r="H36" t="s">
        <v>33</v>
      </c>
      <c r="I36" t="s">
        <v>155</v>
      </c>
      <c r="J36">
        <v>2006</v>
      </c>
      <c r="K36">
        <v>12</v>
      </c>
      <c r="L36" t="s">
        <v>35</v>
      </c>
      <c r="M36">
        <v>91885</v>
      </c>
      <c r="N36">
        <v>235276</v>
      </c>
      <c r="O36">
        <v>318845</v>
      </c>
      <c r="P36">
        <v>194</v>
      </c>
      <c r="Q36" t="s">
        <v>110</v>
      </c>
      <c r="R36" t="s">
        <v>156</v>
      </c>
      <c r="S36" t="s">
        <v>157</v>
      </c>
      <c r="T36" t="s">
        <v>149</v>
      </c>
      <c r="U36" t="s">
        <v>158</v>
      </c>
      <c r="V36" t="s">
        <v>26</v>
      </c>
    </row>
    <row r="37" spans="1:22" x14ac:dyDescent="0.25">
      <c r="A37" s="4" t="str">
        <f>CONCATENATE(Q37,J37)</f>
        <v>GB00B03MLX292007</v>
      </c>
      <c r="B37" s="4">
        <f>VLOOKUP(A37,'Stap 2'!$C:$D,2,FALSE)</f>
        <v>28.75</v>
      </c>
      <c r="C37">
        <v>12384</v>
      </c>
      <c r="D37" t="s">
        <v>20</v>
      </c>
      <c r="E37" t="s">
        <v>21</v>
      </c>
      <c r="F37" t="s">
        <v>22</v>
      </c>
      <c r="G37" t="s">
        <v>23</v>
      </c>
      <c r="H37" t="s">
        <v>33</v>
      </c>
      <c r="I37" t="s">
        <v>155</v>
      </c>
      <c r="J37">
        <v>2007</v>
      </c>
      <c r="K37">
        <v>12</v>
      </c>
      <c r="L37" t="s">
        <v>36</v>
      </c>
      <c r="M37">
        <v>115397</v>
      </c>
      <c r="N37">
        <v>269470</v>
      </c>
      <c r="O37">
        <v>355782</v>
      </c>
      <c r="P37">
        <v>194</v>
      </c>
      <c r="Q37" t="s">
        <v>110</v>
      </c>
      <c r="R37" t="s">
        <v>156</v>
      </c>
      <c r="S37" t="s">
        <v>157</v>
      </c>
      <c r="T37" t="s">
        <v>149</v>
      </c>
      <c r="U37" t="s">
        <v>158</v>
      </c>
      <c r="V37" t="s">
        <v>26</v>
      </c>
    </row>
    <row r="38" spans="1:22" x14ac:dyDescent="0.25">
      <c r="A38" s="4" t="str">
        <f>CONCATENATE(Q38,J38)</f>
        <v>GB00B03MLX292008</v>
      </c>
      <c r="B38" s="4">
        <f>VLOOKUP(A38,'Stap 2'!$C:$D,2,FALSE)</f>
        <v>18.75</v>
      </c>
      <c r="C38">
        <v>12384</v>
      </c>
      <c r="D38" t="s">
        <v>20</v>
      </c>
      <c r="E38" t="s">
        <v>21</v>
      </c>
      <c r="F38" t="s">
        <v>22</v>
      </c>
      <c r="G38" t="s">
        <v>23</v>
      </c>
      <c r="H38" t="s">
        <v>33</v>
      </c>
      <c r="I38" t="s">
        <v>155</v>
      </c>
      <c r="J38">
        <v>2008</v>
      </c>
      <c r="K38">
        <v>12</v>
      </c>
      <c r="L38" t="s">
        <v>37</v>
      </c>
      <c r="M38">
        <v>116570</v>
      </c>
      <c r="N38">
        <v>282401</v>
      </c>
      <c r="O38">
        <v>458361</v>
      </c>
      <c r="P38">
        <v>194</v>
      </c>
      <c r="Q38" t="s">
        <v>110</v>
      </c>
      <c r="R38" t="s">
        <v>156</v>
      </c>
      <c r="S38" t="s">
        <v>157</v>
      </c>
      <c r="T38" t="s">
        <v>149</v>
      </c>
      <c r="U38" t="s">
        <v>158</v>
      </c>
      <c r="V38" t="s">
        <v>26</v>
      </c>
    </row>
    <row r="39" spans="1:22" x14ac:dyDescent="0.25">
      <c r="A39" s="4" t="str">
        <f>CONCATENATE(Q39,J39)</f>
        <v>GB00B03MLX292009</v>
      </c>
      <c r="B39" s="4">
        <f>VLOOKUP(A39,'Stap 2'!$C:$D,2,FALSE)</f>
        <v>21.1</v>
      </c>
      <c r="C39">
        <v>12384</v>
      </c>
      <c r="D39" t="s">
        <v>20</v>
      </c>
      <c r="E39" t="s">
        <v>21</v>
      </c>
      <c r="F39" t="s">
        <v>22</v>
      </c>
      <c r="G39" t="s">
        <v>23</v>
      </c>
      <c r="H39" t="s">
        <v>33</v>
      </c>
      <c r="I39" t="s">
        <v>155</v>
      </c>
      <c r="J39">
        <v>2009</v>
      </c>
      <c r="K39">
        <v>12</v>
      </c>
      <c r="L39" t="s">
        <v>38</v>
      </c>
      <c r="M39">
        <v>96457</v>
      </c>
      <c r="N39">
        <v>292181</v>
      </c>
      <c r="O39">
        <v>278188</v>
      </c>
      <c r="P39">
        <v>194</v>
      </c>
      <c r="Q39" t="s">
        <v>110</v>
      </c>
      <c r="R39" t="s">
        <v>156</v>
      </c>
      <c r="S39" t="s">
        <v>157</v>
      </c>
      <c r="T39" t="s">
        <v>149</v>
      </c>
      <c r="U39" t="s">
        <v>158</v>
      </c>
      <c r="V39" t="s">
        <v>26</v>
      </c>
    </row>
    <row r="40" spans="1:22" x14ac:dyDescent="0.25">
      <c r="A40" s="4" t="str">
        <f>CONCATENATE(Q40,J40)</f>
        <v>GB00B03MLX292010</v>
      </c>
      <c r="B40" s="4">
        <f>VLOOKUP(A40,'Stap 2'!$C:$D,2,FALSE)</f>
        <v>24.73</v>
      </c>
      <c r="C40">
        <v>12384</v>
      </c>
      <c r="D40" t="s">
        <v>20</v>
      </c>
      <c r="E40" t="s">
        <v>21</v>
      </c>
      <c r="F40" t="s">
        <v>22</v>
      </c>
      <c r="G40" t="s">
        <v>23</v>
      </c>
      <c r="H40" t="s">
        <v>33</v>
      </c>
      <c r="I40" t="s">
        <v>155</v>
      </c>
      <c r="J40">
        <v>2010</v>
      </c>
      <c r="K40">
        <v>12</v>
      </c>
      <c r="L40" t="s">
        <v>39</v>
      </c>
      <c r="M40">
        <v>112894</v>
      </c>
      <c r="N40">
        <v>322560</v>
      </c>
      <c r="O40">
        <v>368056</v>
      </c>
      <c r="P40">
        <v>194</v>
      </c>
      <c r="Q40" t="s">
        <v>110</v>
      </c>
      <c r="R40" t="s">
        <v>156</v>
      </c>
      <c r="S40" t="s">
        <v>157</v>
      </c>
      <c r="T40" t="s">
        <v>149</v>
      </c>
      <c r="U40" t="s">
        <v>158</v>
      </c>
      <c r="V40" t="s">
        <v>26</v>
      </c>
    </row>
    <row r="41" spans="1:22" x14ac:dyDescent="0.25">
      <c r="A41" s="4" t="str">
        <f>CONCATENATE(Q41,J41)</f>
        <v>GB00B03MLX292011</v>
      </c>
      <c r="B41" s="4">
        <f>VLOOKUP(A41,'Stap 2'!$C:$D,2,FALSE)</f>
        <v>28.150000000000002</v>
      </c>
      <c r="C41">
        <v>12384</v>
      </c>
      <c r="D41" t="s">
        <v>20</v>
      </c>
      <c r="E41" t="s">
        <v>21</v>
      </c>
      <c r="F41" t="s">
        <v>22</v>
      </c>
      <c r="G41" t="s">
        <v>23</v>
      </c>
      <c r="H41" t="s">
        <v>33</v>
      </c>
      <c r="I41" t="s">
        <v>155</v>
      </c>
      <c r="J41">
        <v>2011</v>
      </c>
      <c r="K41">
        <v>12</v>
      </c>
      <c r="L41" t="s">
        <v>40</v>
      </c>
      <c r="M41">
        <v>119777</v>
      </c>
      <c r="N41">
        <v>345257</v>
      </c>
      <c r="O41">
        <v>470171</v>
      </c>
      <c r="P41">
        <v>194</v>
      </c>
      <c r="Q41" t="s">
        <v>110</v>
      </c>
      <c r="R41" t="s">
        <v>156</v>
      </c>
      <c r="S41" t="s">
        <v>157</v>
      </c>
      <c r="T41" t="s">
        <v>149</v>
      </c>
      <c r="U41" t="s">
        <v>158</v>
      </c>
      <c r="V41" t="s">
        <v>26</v>
      </c>
    </row>
    <row r="42" spans="1:22" x14ac:dyDescent="0.25">
      <c r="A42" s="4" t="str">
        <f>CONCATENATE(Q42,J42)</f>
        <v>GB00B03MLX292012</v>
      </c>
      <c r="B42" s="4">
        <f>VLOOKUP(A42,'Stap 2'!$C:$D,2,FALSE)</f>
        <v>25.975000000000001</v>
      </c>
      <c r="C42">
        <v>12384</v>
      </c>
      <c r="D42" t="s">
        <v>20</v>
      </c>
      <c r="E42" t="s">
        <v>21</v>
      </c>
      <c r="F42" t="s">
        <v>22</v>
      </c>
      <c r="G42" t="s">
        <v>23</v>
      </c>
      <c r="H42" t="s">
        <v>33</v>
      </c>
      <c r="I42" t="s">
        <v>155</v>
      </c>
      <c r="J42">
        <v>2012</v>
      </c>
      <c r="K42">
        <v>12</v>
      </c>
      <c r="L42" t="s">
        <v>41</v>
      </c>
      <c r="M42">
        <v>114734</v>
      </c>
      <c r="N42">
        <v>360325</v>
      </c>
      <c r="O42">
        <v>467153</v>
      </c>
      <c r="P42">
        <v>194</v>
      </c>
      <c r="Q42" t="s">
        <v>110</v>
      </c>
      <c r="R42" t="s">
        <v>156</v>
      </c>
      <c r="S42" t="s">
        <v>157</v>
      </c>
      <c r="T42" t="s">
        <v>149</v>
      </c>
      <c r="U42" t="s">
        <v>158</v>
      </c>
      <c r="V42" t="s">
        <v>26</v>
      </c>
    </row>
    <row r="43" spans="1:22" x14ac:dyDescent="0.25">
      <c r="A43" s="4" t="str">
        <f>CONCATENATE(Q43,J43)</f>
        <v>GB00B03MLX292013</v>
      </c>
      <c r="B43" s="4" t="e">
        <f>VLOOKUP(A43,'Stap 2'!$C:$D,2,FALSE)</f>
        <v>#N/A</v>
      </c>
      <c r="C43">
        <v>12384</v>
      </c>
      <c r="D43" t="s">
        <v>20</v>
      </c>
      <c r="E43" t="s">
        <v>21</v>
      </c>
      <c r="F43" t="s">
        <v>22</v>
      </c>
      <c r="G43" t="s">
        <v>23</v>
      </c>
      <c r="H43" t="s">
        <v>33</v>
      </c>
      <c r="I43" t="s">
        <v>155</v>
      </c>
      <c r="J43">
        <v>2013</v>
      </c>
      <c r="K43">
        <v>12</v>
      </c>
      <c r="L43" t="s">
        <v>151</v>
      </c>
      <c r="M43">
        <v>103343</v>
      </c>
      <c r="N43">
        <v>357512</v>
      </c>
      <c r="O43">
        <v>451235</v>
      </c>
      <c r="P43">
        <v>194</v>
      </c>
      <c r="Q43" t="s">
        <v>110</v>
      </c>
      <c r="R43" t="s">
        <v>156</v>
      </c>
      <c r="S43" t="s">
        <v>157</v>
      </c>
      <c r="T43" t="s">
        <v>149</v>
      </c>
      <c r="U43" t="s">
        <v>158</v>
      </c>
      <c r="V43" t="s">
        <v>26</v>
      </c>
    </row>
    <row r="44" spans="1:22" x14ac:dyDescent="0.25">
      <c r="A44" s="4" t="str">
        <f>CONCATENATE(Q44,J44)</f>
        <v>NL00000091322000</v>
      </c>
      <c r="B44" s="4">
        <f>VLOOKUP(A44,'Stap 2'!$C:$D,2,FALSE)</f>
        <v>57.2</v>
      </c>
      <c r="C44">
        <v>15334</v>
      </c>
      <c r="D44" t="s">
        <v>20</v>
      </c>
      <c r="E44" t="s">
        <v>21</v>
      </c>
      <c r="F44" t="s">
        <v>22</v>
      </c>
      <c r="G44" t="s">
        <v>23</v>
      </c>
      <c r="H44" t="s">
        <v>24</v>
      </c>
      <c r="I44" t="s">
        <v>27</v>
      </c>
      <c r="J44">
        <v>2000</v>
      </c>
      <c r="K44">
        <v>12</v>
      </c>
      <c r="L44" t="s">
        <v>28</v>
      </c>
      <c r="M44">
        <v>5859</v>
      </c>
      <c r="N44">
        <v>12134</v>
      </c>
      <c r="O44">
        <v>14003</v>
      </c>
      <c r="P44">
        <v>104</v>
      </c>
      <c r="Q44" t="s">
        <v>94</v>
      </c>
      <c r="R44">
        <v>5458314</v>
      </c>
      <c r="S44" t="s">
        <v>159</v>
      </c>
      <c r="T44" t="s">
        <v>149</v>
      </c>
      <c r="U44" t="s">
        <v>26</v>
      </c>
      <c r="V44" t="s">
        <v>26</v>
      </c>
    </row>
    <row r="45" spans="1:22" x14ac:dyDescent="0.25">
      <c r="A45" s="4" t="str">
        <f>CONCATENATE(Q45,J45)</f>
        <v>NL00000091322001</v>
      </c>
      <c r="B45" s="4">
        <f>VLOOKUP(A45,'Stap 2'!$C:$D,2,FALSE)</f>
        <v>50.150000000000006</v>
      </c>
      <c r="C45">
        <v>15334</v>
      </c>
      <c r="D45" t="s">
        <v>20</v>
      </c>
      <c r="E45" t="s">
        <v>21</v>
      </c>
      <c r="F45" t="s">
        <v>22</v>
      </c>
      <c r="G45" t="s">
        <v>23</v>
      </c>
      <c r="H45" t="s">
        <v>24</v>
      </c>
      <c r="I45" t="s">
        <v>27</v>
      </c>
      <c r="J45">
        <v>2001</v>
      </c>
      <c r="K45">
        <v>12</v>
      </c>
      <c r="L45" t="s">
        <v>29</v>
      </c>
      <c r="M45">
        <v>5954</v>
      </c>
      <c r="N45">
        <v>12925</v>
      </c>
      <c r="O45">
        <v>14110</v>
      </c>
      <c r="P45">
        <v>104</v>
      </c>
      <c r="Q45" t="s">
        <v>94</v>
      </c>
      <c r="R45">
        <v>5458314</v>
      </c>
      <c r="S45" t="s">
        <v>159</v>
      </c>
      <c r="T45" t="s">
        <v>149</v>
      </c>
      <c r="U45" t="s">
        <v>26</v>
      </c>
      <c r="V45" t="s">
        <v>26</v>
      </c>
    </row>
    <row r="46" spans="1:22" x14ac:dyDescent="0.25">
      <c r="A46" s="4" t="str">
        <f>CONCATENATE(Q46,J46)</f>
        <v>NL00000091322002</v>
      </c>
      <c r="B46" s="4">
        <f>VLOOKUP(A46,'Stap 2'!$C:$D,2,FALSE)</f>
        <v>30.23</v>
      </c>
      <c r="C46">
        <v>15334</v>
      </c>
      <c r="D46" t="s">
        <v>20</v>
      </c>
      <c r="E46" t="s">
        <v>21</v>
      </c>
      <c r="F46" t="s">
        <v>22</v>
      </c>
      <c r="G46" t="s">
        <v>23</v>
      </c>
      <c r="H46" t="s">
        <v>24</v>
      </c>
      <c r="I46" t="s">
        <v>27</v>
      </c>
      <c r="J46">
        <v>2002</v>
      </c>
      <c r="K46">
        <v>12</v>
      </c>
      <c r="L46" t="s">
        <v>30</v>
      </c>
      <c r="M46">
        <v>5541</v>
      </c>
      <c r="N46">
        <v>12789</v>
      </c>
      <c r="O46">
        <v>14002</v>
      </c>
      <c r="P46">
        <v>104</v>
      </c>
      <c r="Q46" t="s">
        <v>94</v>
      </c>
      <c r="R46">
        <v>5458314</v>
      </c>
      <c r="S46" t="s">
        <v>159</v>
      </c>
      <c r="T46" t="s">
        <v>149</v>
      </c>
      <c r="U46" t="s">
        <v>26</v>
      </c>
      <c r="V46" t="s">
        <v>26</v>
      </c>
    </row>
    <row r="47" spans="1:22" x14ac:dyDescent="0.25">
      <c r="A47" s="4" t="str">
        <f>CONCATENATE(Q47,J47)</f>
        <v>NL00000091322003</v>
      </c>
      <c r="B47" s="4">
        <f>VLOOKUP(A47,'Stap 2'!$C:$D,2,FALSE)</f>
        <v>30.6</v>
      </c>
      <c r="C47">
        <v>15334</v>
      </c>
      <c r="D47" t="s">
        <v>20</v>
      </c>
      <c r="E47" t="s">
        <v>21</v>
      </c>
      <c r="F47" t="s">
        <v>22</v>
      </c>
      <c r="G47" t="s">
        <v>23</v>
      </c>
      <c r="H47" t="s">
        <v>24</v>
      </c>
      <c r="I47" t="s">
        <v>27</v>
      </c>
      <c r="J47">
        <v>2003</v>
      </c>
      <c r="K47">
        <v>12</v>
      </c>
      <c r="L47" t="s">
        <v>31</v>
      </c>
      <c r="M47">
        <v>5531</v>
      </c>
      <c r="N47">
        <v>11954</v>
      </c>
      <c r="O47">
        <v>13051</v>
      </c>
      <c r="P47">
        <v>104</v>
      </c>
      <c r="Q47" t="s">
        <v>94</v>
      </c>
      <c r="R47">
        <v>5458314</v>
      </c>
      <c r="S47" t="s">
        <v>159</v>
      </c>
      <c r="T47" t="s">
        <v>149</v>
      </c>
      <c r="U47" t="s">
        <v>26</v>
      </c>
      <c r="V47" t="s">
        <v>26</v>
      </c>
    </row>
    <row r="48" spans="1:22" x14ac:dyDescent="0.25">
      <c r="A48" s="4" t="str">
        <f>CONCATENATE(Q48,J48)</f>
        <v>NL00000091322004</v>
      </c>
      <c r="B48" s="4">
        <f>VLOOKUP(A48,'Stap 2'!$C:$D,2,FALSE)</f>
        <v>31.380000000000003</v>
      </c>
      <c r="C48">
        <v>15334</v>
      </c>
      <c r="D48" t="s">
        <v>20</v>
      </c>
      <c r="E48" t="s">
        <v>21</v>
      </c>
      <c r="F48" t="s">
        <v>22</v>
      </c>
      <c r="G48" t="s">
        <v>23</v>
      </c>
      <c r="H48" t="s">
        <v>24</v>
      </c>
      <c r="I48" t="s">
        <v>27</v>
      </c>
      <c r="J48">
        <v>2004</v>
      </c>
      <c r="K48">
        <v>12</v>
      </c>
      <c r="L48" t="s">
        <v>32</v>
      </c>
      <c r="M48">
        <v>6556</v>
      </c>
      <c r="N48">
        <v>12405</v>
      </c>
      <c r="O48">
        <v>12688</v>
      </c>
      <c r="P48">
        <v>104</v>
      </c>
      <c r="Q48" t="s">
        <v>94</v>
      </c>
      <c r="R48">
        <v>5458314</v>
      </c>
      <c r="S48" t="s">
        <v>159</v>
      </c>
      <c r="T48" t="s">
        <v>149</v>
      </c>
      <c r="U48" t="s">
        <v>26</v>
      </c>
      <c r="V48" t="s">
        <v>26</v>
      </c>
    </row>
    <row r="49" spans="1:22" x14ac:dyDescent="0.25">
      <c r="A49" s="4" t="str">
        <f>CONCATENATE(Q49,J49)</f>
        <v>NL00000091322005</v>
      </c>
      <c r="B49" s="4">
        <f>VLOOKUP(A49,'Stap 2'!$C:$D,2,FALSE)</f>
        <v>39.15</v>
      </c>
      <c r="C49">
        <v>15334</v>
      </c>
      <c r="D49" t="s">
        <v>20</v>
      </c>
      <c r="E49" t="s">
        <v>21</v>
      </c>
      <c r="F49" t="s">
        <v>22</v>
      </c>
      <c r="G49" t="s">
        <v>23</v>
      </c>
      <c r="H49" t="s">
        <v>33</v>
      </c>
      <c r="I49" t="s">
        <v>27</v>
      </c>
      <c r="J49">
        <v>2005</v>
      </c>
      <c r="K49">
        <v>12</v>
      </c>
      <c r="L49" t="s">
        <v>34</v>
      </c>
      <c r="M49">
        <v>6705</v>
      </c>
      <c r="N49">
        <v>12425</v>
      </c>
      <c r="O49">
        <v>13000</v>
      </c>
      <c r="P49">
        <v>104</v>
      </c>
      <c r="Q49" t="s">
        <v>94</v>
      </c>
      <c r="R49">
        <v>5458314</v>
      </c>
      <c r="S49" t="s">
        <v>159</v>
      </c>
      <c r="T49" t="s">
        <v>149</v>
      </c>
      <c r="U49" t="s">
        <v>26</v>
      </c>
      <c r="V49" t="s">
        <v>26</v>
      </c>
    </row>
    <row r="50" spans="1:22" x14ac:dyDescent="0.25">
      <c r="A50" s="4" t="str">
        <f>CONCATENATE(Q50,J50)</f>
        <v>NL00000091322006</v>
      </c>
      <c r="B50" s="4">
        <f>VLOOKUP(A50,'Stap 2'!$C:$D,2,FALSE)</f>
        <v>46.21</v>
      </c>
      <c r="C50">
        <v>15334</v>
      </c>
      <c r="D50" t="s">
        <v>20</v>
      </c>
      <c r="E50" t="s">
        <v>21</v>
      </c>
      <c r="F50" t="s">
        <v>22</v>
      </c>
      <c r="G50" t="s">
        <v>23</v>
      </c>
      <c r="H50" t="s">
        <v>33</v>
      </c>
      <c r="I50" t="s">
        <v>27</v>
      </c>
      <c r="J50">
        <v>2006</v>
      </c>
      <c r="K50">
        <v>12</v>
      </c>
      <c r="L50" t="s">
        <v>35</v>
      </c>
      <c r="M50">
        <v>7051</v>
      </c>
      <c r="N50">
        <v>12785</v>
      </c>
      <c r="O50">
        <v>13737</v>
      </c>
      <c r="P50">
        <v>104</v>
      </c>
      <c r="Q50" t="s">
        <v>94</v>
      </c>
      <c r="R50">
        <v>5458314</v>
      </c>
      <c r="S50" t="s">
        <v>159</v>
      </c>
      <c r="T50" t="s">
        <v>149</v>
      </c>
      <c r="U50" t="s">
        <v>26</v>
      </c>
      <c r="V50" t="s">
        <v>26</v>
      </c>
    </row>
    <row r="51" spans="1:22" x14ac:dyDescent="0.25">
      <c r="A51" s="4" t="str">
        <f>CONCATENATE(Q51,J51)</f>
        <v>NL00000091322007</v>
      </c>
      <c r="B51" s="4">
        <f>VLOOKUP(A51,'Stap 2'!$C:$D,2,FALSE)</f>
        <v>54.79</v>
      </c>
      <c r="C51">
        <v>15334</v>
      </c>
      <c r="D51" t="s">
        <v>20</v>
      </c>
      <c r="E51" t="s">
        <v>21</v>
      </c>
      <c r="F51" t="s">
        <v>22</v>
      </c>
      <c r="G51" t="s">
        <v>23</v>
      </c>
      <c r="H51" t="s">
        <v>33</v>
      </c>
      <c r="I51" t="s">
        <v>27</v>
      </c>
      <c r="J51">
        <v>2007</v>
      </c>
      <c r="K51">
        <v>12</v>
      </c>
      <c r="L51" t="s">
        <v>36</v>
      </c>
      <c r="M51">
        <v>14969</v>
      </c>
      <c r="N51">
        <v>19243</v>
      </c>
      <c r="O51">
        <v>10217</v>
      </c>
      <c r="P51">
        <v>104</v>
      </c>
      <c r="Q51" t="s">
        <v>94</v>
      </c>
      <c r="R51">
        <v>5458314</v>
      </c>
      <c r="S51" t="s">
        <v>159</v>
      </c>
      <c r="T51" t="s">
        <v>149</v>
      </c>
      <c r="U51" t="s">
        <v>26</v>
      </c>
      <c r="V51" t="s">
        <v>26</v>
      </c>
    </row>
    <row r="52" spans="1:22" x14ac:dyDescent="0.25">
      <c r="A52" s="4" t="str">
        <f>CONCATENATE(Q52,J52)</f>
        <v>NL00000091322008</v>
      </c>
      <c r="B52" s="4">
        <f>VLOOKUP(A52,'Stap 2'!$C:$D,2,FALSE)</f>
        <v>29.44</v>
      </c>
      <c r="C52">
        <v>15334</v>
      </c>
      <c r="D52" t="s">
        <v>20</v>
      </c>
      <c r="E52" t="s">
        <v>21</v>
      </c>
      <c r="F52" t="s">
        <v>22</v>
      </c>
      <c r="G52" t="s">
        <v>23</v>
      </c>
      <c r="H52" t="s">
        <v>33</v>
      </c>
      <c r="I52" t="s">
        <v>27</v>
      </c>
      <c r="J52">
        <v>2008</v>
      </c>
      <c r="K52">
        <v>12</v>
      </c>
      <c r="L52" t="s">
        <v>37</v>
      </c>
      <c r="M52">
        <v>6357</v>
      </c>
      <c r="N52">
        <v>18734</v>
      </c>
      <c r="O52">
        <v>15415</v>
      </c>
      <c r="P52">
        <v>104</v>
      </c>
      <c r="Q52" t="s">
        <v>94</v>
      </c>
      <c r="R52">
        <v>5458314</v>
      </c>
      <c r="S52" t="s">
        <v>159</v>
      </c>
      <c r="T52" t="s">
        <v>149</v>
      </c>
      <c r="U52" t="s">
        <v>26</v>
      </c>
      <c r="V52" t="s">
        <v>26</v>
      </c>
    </row>
    <row r="53" spans="1:22" x14ac:dyDescent="0.25">
      <c r="A53" s="4" t="str">
        <f>CONCATENATE(Q53,J53)</f>
        <v>NL00000091322009</v>
      </c>
      <c r="B53" s="4">
        <f>VLOOKUP(A53,'Stap 2'!$C:$D,2,FALSE)</f>
        <v>46.400000000000006</v>
      </c>
      <c r="C53">
        <v>15334</v>
      </c>
      <c r="D53" t="s">
        <v>20</v>
      </c>
      <c r="E53" t="s">
        <v>21</v>
      </c>
      <c r="F53" t="s">
        <v>22</v>
      </c>
      <c r="G53" t="s">
        <v>23</v>
      </c>
      <c r="H53" t="s">
        <v>33</v>
      </c>
      <c r="I53" t="s">
        <v>27</v>
      </c>
      <c r="J53">
        <v>2009</v>
      </c>
      <c r="K53">
        <v>12</v>
      </c>
      <c r="L53" t="s">
        <v>38</v>
      </c>
      <c r="M53">
        <v>6235</v>
      </c>
      <c r="N53">
        <v>18880</v>
      </c>
      <c r="O53">
        <v>13893</v>
      </c>
      <c r="P53">
        <v>104</v>
      </c>
      <c r="Q53" t="s">
        <v>94</v>
      </c>
      <c r="R53">
        <v>5458314</v>
      </c>
      <c r="S53" t="s">
        <v>159</v>
      </c>
      <c r="T53" t="s">
        <v>149</v>
      </c>
      <c r="U53" t="s">
        <v>26</v>
      </c>
      <c r="V53" t="s">
        <v>26</v>
      </c>
    </row>
    <row r="54" spans="1:22" x14ac:dyDescent="0.25">
      <c r="A54" s="4" t="str">
        <f>CONCATENATE(Q54,J54)</f>
        <v>NL00000091322010</v>
      </c>
      <c r="B54" s="4">
        <f>VLOOKUP(A54,'Stap 2'!$C:$D,2,FALSE)</f>
        <v>46.484999999999999</v>
      </c>
      <c r="C54">
        <v>15334</v>
      </c>
      <c r="D54" t="s">
        <v>20</v>
      </c>
      <c r="E54" t="s">
        <v>21</v>
      </c>
      <c r="F54" t="s">
        <v>22</v>
      </c>
      <c r="G54" t="s">
        <v>23</v>
      </c>
      <c r="H54" t="s">
        <v>33</v>
      </c>
      <c r="I54" t="s">
        <v>27</v>
      </c>
      <c r="J54">
        <v>2010</v>
      </c>
      <c r="K54">
        <v>12</v>
      </c>
      <c r="L54" t="s">
        <v>39</v>
      </c>
      <c r="M54">
        <v>7425</v>
      </c>
      <c r="N54">
        <v>20094</v>
      </c>
      <c r="O54">
        <v>14640</v>
      </c>
      <c r="P54">
        <v>104</v>
      </c>
      <c r="Q54" t="s">
        <v>94</v>
      </c>
      <c r="R54">
        <v>5458314</v>
      </c>
      <c r="S54" t="s">
        <v>159</v>
      </c>
      <c r="T54" t="s">
        <v>149</v>
      </c>
      <c r="U54" t="s">
        <v>26</v>
      </c>
      <c r="V54" t="s">
        <v>26</v>
      </c>
    </row>
    <row r="55" spans="1:22" x14ac:dyDescent="0.25">
      <c r="A55" s="4" t="str">
        <f>CONCATENATE(Q55,J55)</f>
        <v>NL00000091322011</v>
      </c>
      <c r="B55" s="4">
        <f>VLOOKUP(A55,'Stap 2'!$C:$D,2,FALSE)</f>
        <v>37.36</v>
      </c>
      <c r="C55">
        <v>15334</v>
      </c>
      <c r="D55" t="s">
        <v>20</v>
      </c>
      <c r="E55" t="s">
        <v>21</v>
      </c>
      <c r="F55" t="s">
        <v>22</v>
      </c>
      <c r="G55" t="s">
        <v>23</v>
      </c>
      <c r="H55" t="s">
        <v>33</v>
      </c>
      <c r="I55" t="s">
        <v>27</v>
      </c>
      <c r="J55">
        <v>2011</v>
      </c>
      <c r="K55">
        <v>12</v>
      </c>
      <c r="L55" t="s">
        <v>40</v>
      </c>
      <c r="M55">
        <v>6574</v>
      </c>
      <c r="N55">
        <v>19869</v>
      </c>
      <c r="O55">
        <v>15697</v>
      </c>
      <c r="P55">
        <v>104</v>
      </c>
      <c r="Q55" t="s">
        <v>94</v>
      </c>
      <c r="R55">
        <v>5458314</v>
      </c>
      <c r="S55" t="s">
        <v>159</v>
      </c>
      <c r="T55" t="s">
        <v>149</v>
      </c>
      <c r="U55" t="s">
        <v>26</v>
      </c>
      <c r="V55" t="s">
        <v>26</v>
      </c>
    </row>
    <row r="56" spans="1:22" x14ac:dyDescent="0.25">
      <c r="A56" s="4" t="str">
        <f>CONCATENATE(Q56,J56)</f>
        <v>NL00000091322012</v>
      </c>
      <c r="B56" s="4">
        <f>VLOOKUP(A56,'Stap 2'!$C:$D,2,FALSE)</f>
        <v>49.745000000000005</v>
      </c>
      <c r="C56">
        <v>15334</v>
      </c>
      <c r="D56" t="s">
        <v>20</v>
      </c>
      <c r="E56" t="s">
        <v>21</v>
      </c>
      <c r="F56" t="s">
        <v>22</v>
      </c>
      <c r="G56" t="s">
        <v>23</v>
      </c>
      <c r="H56" t="s">
        <v>33</v>
      </c>
      <c r="I56" t="s">
        <v>27</v>
      </c>
      <c r="J56">
        <v>2012</v>
      </c>
      <c r="K56">
        <v>12</v>
      </c>
      <c r="L56" t="s">
        <v>41</v>
      </c>
      <c r="M56">
        <v>7007</v>
      </c>
      <c r="N56">
        <v>17963</v>
      </c>
      <c r="O56">
        <v>15390</v>
      </c>
      <c r="P56">
        <v>104</v>
      </c>
      <c r="Q56" t="s">
        <v>94</v>
      </c>
      <c r="R56">
        <v>5458314</v>
      </c>
      <c r="S56" t="s">
        <v>159</v>
      </c>
      <c r="T56" t="s">
        <v>149</v>
      </c>
      <c r="U56" t="s">
        <v>26</v>
      </c>
      <c r="V56" t="s">
        <v>26</v>
      </c>
    </row>
    <row r="57" spans="1:22" x14ac:dyDescent="0.25">
      <c r="A57" s="4" t="str">
        <f>CONCATENATE(Q57,J57)</f>
        <v>NL00000091322013</v>
      </c>
      <c r="B57" s="4" t="e">
        <f>VLOOKUP(A57,'Stap 2'!$C:$D,2,FALSE)</f>
        <v>#N/A</v>
      </c>
      <c r="C57">
        <v>15334</v>
      </c>
      <c r="D57" t="s">
        <v>20</v>
      </c>
      <c r="E57" t="s">
        <v>21</v>
      </c>
      <c r="F57" t="s">
        <v>22</v>
      </c>
      <c r="G57" t="s">
        <v>23</v>
      </c>
      <c r="H57" t="s">
        <v>33</v>
      </c>
      <c r="I57" t="s">
        <v>27</v>
      </c>
      <c r="J57">
        <v>2013</v>
      </c>
      <c r="K57">
        <v>12</v>
      </c>
      <c r="L57" t="s">
        <v>151</v>
      </c>
      <c r="M57">
        <v>6349</v>
      </c>
      <c r="N57">
        <v>16063</v>
      </c>
      <c r="O57">
        <v>14590</v>
      </c>
      <c r="P57">
        <v>104</v>
      </c>
      <c r="Q57" t="s">
        <v>94</v>
      </c>
      <c r="R57">
        <v>5458314</v>
      </c>
      <c r="S57" t="s">
        <v>159</v>
      </c>
      <c r="T57" t="s">
        <v>149</v>
      </c>
      <c r="U57" t="s">
        <v>26</v>
      </c>
      <c r="V57" t="s">
        <v>26</v>
      </c>
    </row>
    <row r="58" spans="1:22" x14ac:dyDescent="0.25">
      <c r="A58" s="4" t="str">
        <f>CONCATENATE(Q58,J58)</f>
        <v>NL00003037092000</v>
      </c>
      <c r="B58" s="4">
        <f>VLOOKUP(A58,'Stap 2'!$C:$D,2,FALSE)</f>
        <v>38.529299999999999</v>
      </c>
      <c r="C58">
        <v>15598</v>
      </c>
      <c r="D58" t="s">
        <v>160</v>
      </c>
      <c r="E58" t="s">
        <v>21</v>
      </c>
      <c r="F58" t="s">
        <v>22</v>
      </c>
      <c r="G58" t="s">
        <v>23</v>
      </c>
      <c r="H58" t="s">
        <v>24</v>
      </c>
      <c r="I58" t="s">
        <v>27</v>
      </c>
      <c r="J58">
        <v>2000</v>
      </c>
      <c r="K58">
        <v>12</v>
      </c>
      <c r="L58" t="s">
        <v>28</v>
      </c>
      <c r="N58">
        <v>244216</v>
      </c>
      <c r="O58">
        <v>25088</v>
      </c>
      <c r="P58">
        <v>104</v>
      </c>
      <c r="Q58" t="s">
        <v>92</v>
      </c>
      <c r="R58">
        <v>5927375</v>
      </c>
      <c r="S58" t="s">
        <v>161</v>
      </c>
      <c r="T58" t="s">
        <v>149</v>
      </c>
      <c r="U58" t="s">
        <v>26</v>
      </c>
      <c r="V58" t="s">
        <v>26</v>
      </c>
    </row>
    <row r="59" spans="1:22" x14ac:dyDescent="0.25">
      <c r="A59" s="4" t="str">
        <f>CONCATENATE(Q59,J59)</f>
        <v>NL00003037092001</v>
      </c>
      <c r="B59" s="4">
        <f>VLOOKUP(A59,'Stap 2'!$C:$D,2,FALSE)</f>
        <v>26.584</v>
      </c>
      <c r="C59">
        <v>15598</v>
      </c>
      <c r="D59" t="s">
        <v>160</v>
      </c>
      <c r="E59" t="s">
        <v>21</v>
      </c>
      <c r="F59" t="s">
        <v>22</v>
      </c>
      <c r="G59" t="s">
        <v>23</v>
      </c>
      <c r="H59" t="s">
        <v>24</v>
      </c>
      <c r="I59" t="s">
        <v>27</v>
      </c>
      <c r="J59">
        <v>2001</v>
      </c>
      <c r="K59">
        <v>12</v>
      </c>
      <c r="L59" t="s">
        <v>29</v>
      </c>
      <c r="N59">
        <v>264061</v>
      </c>
      <c r="O59">
        <v>19778</v>
      </c>
      <c r="P59">
        <v>104</v>
      </c>
      <c r="Q59" t="s">
        <v>92</v>
      </c>
      <c r="R59">
        <v>5927375</v>
      </c>
      <c r="S59" t="s">
        <v>161</v>
      </c>
      <c r="T59" t="s">
        <v>149</v>
      </c>
      <c r="U59" t="s">
        <v>26</v>
      </c>
      <c r="V59" t="s">
        <v>26</v>
      </c>
    </row>
    <row r="60" spans="1:22" x14ac:dyDescent="0.25">
      <c r="A60" s="4" t="str">
        <f>CONCATENATE(Q60,J60)</f>
        <v>NL00003037092002</v>
      </c>
      <c r="B60" s="4">
        <f>VLOOKUP(A60,'Stap 2'!$C:$D,2,FALSE)</f>
        <v>10.721</v>
      </c>
      <c r="C60">
        <v>15598</v>
      </c>
      <c r="D60" t="s">
        <v>160</v>
      </c>
      <c r="E60" t="s">
        <v>21</v>
      </c>
      <c r="F60" t="s">
        <v>22</v>
      </c>
      <c r="G60" t="s">
        <v>23</v>
      </c>
      <c r="H60" t="s">
        <v>24</v>
      </c>
      <c r="I60" t="s">
        <v>27</v>
      </c>
      <c r="J60">
        <v>2002</v>
      </c>
      <c r="K60">
        <v>12</v>
      </c>
      <c r="L60" t="s">
        <v>30</v>
      </c>
      <c r="N60">
        <v>238206</v>
      </c>
      <c r="O60">
        <v>16894</v>
      </c>
      <c r="P60">
        <v>104</v>
      </c>
      <c r="Q60" t="s">
        <v>92</v>
      </c>
      <c r="R60">
        <v>5927375</v>
      </c>
      <c r="S60" t="s">
        <v>161</v>
      </c>
      <c r="T60" t="s">
        <v>149</v>
      </c>
      <c r="U60" t="s">
        <v>26</v>
      </c>
      <c r="V60" t="s">
        <v>26</v>
      </c>
    </row>
    <row r="61" spans="1:22" x14ac:dyDescent="0.25">
      <c r="A61" s="4" t="str">
        <f>CONCATENATE(Q61,J61)</f>
        <v>NL00003037092003</v>
      </c>
      <c r="B61" s="4">
        <f>VLOOKUP(A61,'Stap 2'!$C:$D,2,FALSE)</f>
        <v>10.667900000000001</v>
      </c>
      <c r="C61">
        <v>15598</v>
      </c>
      <c r="D61" t="s">
        <v>160</v>
      </c>
      <c r="E61" t="s">
        <v>21</v>
      </c>
      <c r="F61" t="s">
        <v>22</v>
      </c>
      <c r="G61" t="s">
        <v>23</v>
      </c>
      <c r="H61" t="s">
        <v>24</v>
      </c>
      <c r="I61" t="s">
        <v>27</v>
      </c>
      <c r="J61">
        <v>2003</v>
      </c>
      <c r="K61">
        <v>12</v>
      </c>
      <c r="L61" t="s">
        <v>31</v>
      </c>
      <c r="N61">
        <v>233976</v>
      </c>
      <c r="O61">
        <v>38760</v>
      </c>
      <c r="P61">
        <v>104</v>
      </c>
      <c r="Q61" t="s">
        <v>92</v>
      </c>
      <c r="R61">
        <v>5927375</v>
      </c>
      <c r="S61" t="s">
        <v>161</v>
      </c>
      <c r="T61" t="s">
        <v>149</v>
      </c>
      <c r="U61" t="s">
        <v>26</v>
      </c>
      <c r="V61" t="s">
        <v>26</v>
      </c>
    </row>
    <row r="62" spans="1:22" x14ac:dyDescent="0.25">
      <c r="A62" s="4" t="str">
        <f>CONCATENATE(Q62,J62)</f>
        <v>NL00003037092004</v>
      </c>
      <c r="B62" s="4">
        <f>VLOOKUP(A62,'Stap 2'!$C:$D,2,FALSE)</f>
        <v>9.1218000000000004</v>
      </c>
      <c r="C62">
        <v>15598</v>
      </c>
      <c r="D62" t="s">
        <v>160</v>
      </c>
      <c r="E62" t="s">
        <v>21</v>
      </c>
      <c r="F62" t="s">
        <v>22</v>
      </c>
      <c r="G62" t="s">
        <v>23</v>
      </c>
      <c r="H62" t="s">
        <v>24</v>
      </c>
      <c r="I62" t="s">
        <v>27</v>
      </c>
      <c r="J62">
        <v>2004</v>
      </c>
      <c r="K62">
        <v>12</v>
      </c>
      <c r="L62" t="s">
        <v>32</v>
      </c>
      <c r="N62">
        <v>238499</v>
      </c>
      <c r="O62">
        <v>34182</v>
      </c>
      <c r="P62">
        <v>104</v>
      </c>
      <c r="Q62" t="s">
        <v>92</v>
      </c>
      <c r="R62">
        <v>5927375</v>
      </c>
      <c r="S62" t="s">
        <v>161</v>
      </c>
      <c r="T62" t="s">
        <v>149</v>
      </c>
      <c r="U62" t="s">
        <v>26</v>
      </c>
      <c r="V62" t="s">
        <v>26</v>
      </c>
    </row>
    <row r="63" spans="1:22" x14ac:dyDescent="0.25">
      <c r="A63" s="4" t="str">
        <f>CONCATENATE(Q63,J63)</f>
        <v>NL00003037092005</v>
      </c>
      <c r="B63" s="4">
        <f>VLOOKUP(A63,'Stap 2'!$C:$D,2,FALSE)</f>
        <v>12.505000000000001</v>
      </c>
      <c r="C63">
        <v>15598</v>
      </c>
      <c r="D63" t="s">
        <v>160</v>
      </c>
      <c r="E63" t="s">
        <v>21</v>
      </c>
      <c r="F63" t="s">
        <v>22</v>
      </c>
      <c r="G63" t="s">
        <v>23</v>
      </c>
      <c r="H63" t="s">
        <v>33</v>
      </c>
      <c r="I63" t="s">
        <v>27</v>
      </c>
      <c r="J63">
        <v>2005</v>
      </c>
      <c r="K63">
        <v>12</v>
      </c>
      <c r="L63" t="s">
        <v>34</v>
      </c>
      <c r="N63">
        <v>311215</v>
      </c>
      <c r="O63">
        <v>45042</v>
      </c>
      <c r="P63">
        <v>104</v>
      </c>
      <c r="Q63" t="s">
        <v>92</v>
      </c>
      <c r="R63">
        <v>5927375</v>
      </c>
      <c r="S63" t="s">
        <v>161</v>
      </c>
      <c r="T63" t="s">
        <v>149</v>
      </c>
      <c r="U63" t="s">
        <v>26</v>
      </c>
      <c r="V63" t="s">
        <v>26</v>
      </c>
    </row>
    <row r="64" spans="1:22" x14ac:dyDescent="0.25">
      <c r="A64" s="4" t="str">
        <f>CONCATENATE(Q64,J64)</f>
        <v>NL00003037092006</v>
      </c>
      <c r="B64" s="4">
        <f>VLOOKUP(A64,'Stap 2'!$C:$D,2,FALSE)</f>
        <v>13.1325</v>
      </c>
      <c r="C64">
        <v>15598</v>
      </c>
      <c r="D64" t="s">
        <v>160</v>
      </c>
      <c r="E64" t="s">
        <v>21</v>
      </c>
      <c r="F64" t="s">
        <v>22</v>
      </c>
      <c r="G64" t="s">
        <v>23</v>
      </c>
      <c r="H64" t="s">
        <v>33</v>
      </c>
      <c r="I64" t="s">
        <v>27</v>
      </c>
      <c r="J64">
        <v>2006</v>
      </c>
      <c r="K64">
        <v>12</v>
      </c>
      <c r="L64" t="s">
        <v>35</v>
      </c>
      <c r="N64">
        <v>314813</v>
      </c>
      <c r="O64">
        <v>46679</v>
      </c>
      <c r="P64">
        <v>104</v>
      </c>
      <c r="Q64" t="s">
        <v>92</v>
      </c>
      <c r="R64">
        <v>5927375</v>
      </c>
      <c r="S64" t="s">
        <v>161</v>
      </c>
      <c r="T64" t="s">
        <v>149</v>
      </c>
      <c r="U64" t="s">
        <v>26</v>
      </c>
      <c r="V64" t="s">
        <v>26</v>
      </c>
    </row>
    <row r="65" spans="1:22" x14ac:dyDescent="0.25">
      <c r="A65" s="4" t="str">
        <f>CONCATENATE(Q65,J65)</f>
        <v>NL00003037092007</v>
      </c>
      <c r="B65" s="4">
        <f>VLOOKUP(A65,'Stap 2'!$C:$D,2,FALSE)</f>
        <v>10.9953</v>
      </c>
      <c r="C65">
        <v>15598</v>
      </c>
      <c r="D65" t="s">
        <v>160</v>
      </c>
      <c r="E65" t="s">
        <v>21</v>
      </c>
      <c r="F65" t="s">
        <v>22</v>
      </c>
      <c r="G65" t="s">
        <v>23</v>
      </c>
      <c r="H65" t="s">
        <v>33</v>
      </c>
      <c r="I65" t="s">
        <v>27</v>
      </c>
      <c r="J65">
        <v>2007</v>
      </c>
      <c r="K65">
        <v>12</v>
      </c>
      <c r="L65" t="s">
        <v>36</v>
      </c>
      <c r="N65">
        <v>314120</v>
      </c>
      <c r="O65">
        <v>44079</v>
      </c>
      <c r="P65">
        <v>104</v>
      </c>
      <c r="Q65" t="s">
        <v>92</v>
      </c>
      <c r="R65">
        <v>5927375</v>
      </c>
      <c r="S65" t="s">
        <v>161</v>
      </c>
      <c r="T65" t="s">
        <v>149</v>
      </c>
      <c r="U65" t="s">
        <v>26</v>
      </c>
      <c r="V65" t="s">
        <v>26</v>
      </c>
    </row>
    <row r="66" spans="1:22" x14ac:dyDescent="0.25">
      <c r="A66" s="4" t="str">
        <f>CONCATENATE(Q66,J66)</f>
        <v>NL00003037092008</v>
      </c>
      <c r="B66" s="4">
        <f>VLOOKUP(A66,'Stap 2'!$C:$D,2,FALSE)</f>
        <v>4.1153000000000004</v>
      </c>
      <c r="C66">
        <v>15598</v>
      </c>
      <c r="D66" t="s">
        <v>160</v>
      </c>
      <c r="E66" t="s">
        <v>21</v>
      </c>
      <c r="F66" t="s">
        <v>22</v>
      </c>
      <c r="G66" t="s">
        <v>23</v>
      </c>
      <c r="H66" t="s">
        <v>33</v>
      </c>
      <c r="I66" t="s">
        <v>27</v>
      </c>
      <c r="J66">
        <v>2008</v>
      </c>
      <c r="K66">
        <v>12</v>
      </c>
      <c r="L66" t="s">
        <v>37</v>
      </c>
      <c r="N66">
        <v>287259</v>
      </c>
      <c r="O66">
        <v>5423</v>
      </c>
      <c r="P66">
        <v>104</v>
      </c>
      <c r="Q66" t="s">
        <v>92</v>
      </c>
      <c r="R66">
        <v>5927375</v>
      </c>
      <c r="S66" t="s">
        <v>161</v>
      </c>
      <c r="T66" t="s">
        <v>149</v>
      </c>
      <c r="U66" t="s">
        <v>26</v>
      </c>
      <c r="V66" t="s">
        <v>26</v>
      </c>
    </row>
    <row r="67" spans="1:22" x14ac:dyDescent="0.25">
      <c r="A67" s="4" t="str">
        <f>CONCATENATE(Q67,J67)</f>
        <v>NL00003037092009</v>
      </c>
      <c r="B67" s="4">
        <f>VLOOKUP(A67,'Stap 2'!$C:$D,2,FALSE)</f>
        <v>4.1288999999999998</v>
      </c>
      <c r="C67">
        <v>15598</v>
      </c>
      <c r="D67" t="s">
        <v>160</v>
      </c>
      <c r="E67" t="s">
        <v>21</v>
      </c>
      <c r="F67" t="s">
        <v>22</v>
      </c>
      <c r="G67" t="s">
        <v>23</v>
      </c>
      <c r="H67" t="s">
        <v>33</v>
      </c>
      <c r="I67" t="s">
        <v>27</v>
      </c>
      <c r="J67">
        <v>2009</v>
      </c>
      <c r="K67">
        <v>12</v>
      </c>
      <c r="L67" t="s">
        <v>38</v>
      </c>
      <c r="N67">
        <v>298634</v>
      </c>
      <c r="O67">
        <v>43387</v>
      </c>
      <c r="P67">
        <v>104</v>
      </c>
      <c r="Q67" t="s">
        <v>92</v>
      </c>
      <c r="R67">
        <v>5927375</v>
      </c>
      <c r="S67" t="s">
        <v>161</v>
      </c>
      <c r="T67" t="s">
        <v>149</v>
      </c>
      <c r="U67" t="s">
        <v>26</v>
      </c>
      <c r="V67" t="s">
        <v>26</v>
      </c>
    </row>
    <row r="68" spans="1:22" x14ac:dyDescent="0.25">
      <c r="A68" s="4" t="str">
        <f>CONCATENATE(Q68,J68)</f>
        <v>NL00003037092010</v>
      </c>
      <c r="B68" s="4">
        <f>VLOOKUP(A68,'Stap 2'!$C:$D,2,FALSE)</f>
        <v>4.1617000000000006</v>
      </c>
      <c r="C68">
        <v>15598</v>
      </c>
      <c r="D68" t="s">
        <v>160</v>
      </c>
      <c r="E68" t="s">
        <v>21</v>
      </c>
      <c r="F68" t="s">
        <v>22</v>
      </c>
      <c r="G68" t="s">
        <v>23</v>
      </c>
      <c r="H68" t="s">
        <v>33</v>
      </c>
      <c r="I68" t="s">
        <v>27</v>
      </c>
      <c r="J68">
        <v>2010</v>
      </c>
      <c r="K68">
        <v>12</v>
      </c>
      <c r="L68" t="s">
        <v>39</v>
      </c>
      <c r="N68">
        <v>332303</v>
      </c>
      <c r="O68">
        <v>46476</v>
      </c>
      <c r="P68">
        <v>104</v>
      </c>
      <c r="Q68" t="s">
        <v>92</v>
      </c>
      <c r="R68">
        <v>5927375</v>
      </c>
      <c r="S68" t="s">
        <v>161</v>
      </c>
      <c r="T68" t="s">
        <v>149</v>
      </c>
      <c r="U68" t="s">
        <v>26</v>
      </c>
      <c r="V68" t="s">
        <v>26</v>
      </c>
    </row>
    <row r="69" spans="1:22" x14ac:dyDescent="0.25">
      <c r="A69" s="4" t="str">
        <f>CONCATENATE(Q69,J69)</f>
        <v>NL00003037092011</v>
      </c>
      <c r="B69" s="4">
        <f>VLOOKUP(A69,'Stap 2'!$C:$D,2,FALSE)</f>
        <v>2.8202000000000003</v>
      </c>
      <c r="C69">
        <v>15598</v>
      </c>
      <c r="D69" t="s">
        <v>160</v>
      </c>
      <c r="E69" t="s">
        <v>21</v>
      </c>
      <c r="F69" t="s">
        <v>22</v>
      </c>
      <c r="G69" t="s">
        <v>23</v>
      </c>
      <c r="H69" t="s">
        <v>33</v>
      </c>
      <c r="I69" t="s">
        <v>27</v>
      </c>
      <c r="J69">
        <v>2011</v>
      </c>
      <c r="K69">
        <v>12</v>
      </c>
      <c r="L69" t="s">
        <v>40</v>
      </c>
      <c r="N69">
        <v>345577</v>
      </c>
      <c r="O69">
        <v>27930</v>
      </c>
      <c r="P69">
        <v>104</v>
      </c>
      <c r="Q69" t="s">
        <v>92</v>
      </c>
      <c r="R69">
        <v>5927375</v>
      </c>
      <c r="S69" t="s">
        <v>161</v>
      </c>
      <c r="T69" t="s">
        <v>149</v>
      </c>
      <c r="U69" t="s">
        <v>26</v>
      </c>
      <c r="V69" t="s">
        <v>26</v>
      </c>
    </row>
    <row r="70" spans="1:22" x14ac:dyDescent="0.25">
      <c r="A70" s="4" t="str">
        <f>CONCATENATE(Q70,J70)</f>
        <v>NL00003037092012</v>
      </c>
      <c r="B70" s="4">
        <f>VLOOKUP(A70,'Stap 2'!$C:$D,2,FALSE)</f>
        <v>4.6099000000000006</v>
      </c>
      <c r="C70">
        <v>15598</v>
      </c>
      <c r="D70" t="s">
        <v>160</v>
      </c>
      <c r="E70" t="s">
        <v>21</v>
      </c>
      <c r="F70" t="s">
        <v>22</v>
      </c>
      <c r="G70" t="s">
        <v>23</v>
      </c>
      <c r="H70" t="s">
        <v>33</v>
      </c>
      <c r="I70" t="s">
        <v>27</v>
      </c>
      <c r="J70">
        <v>2012</v>
      </c>
      <c r="K70">
        <v>12</v>
      </c>
      <c r="L70" t="s">
        <v>41</v>
      </c>
      <c r="N70">
        <v>366066</v>
      </c>
      <c r="O70">
        <v>43379</v>
      </c>
      <c r="P70">
        <v>104</v>
      </c>
      <c r="Q70" t="s">
        <v>92</v>
      </c>
      <c r="R70">
        <v>5927375</v>
      </c>
      <c r="S70" t="s">
        <v>161</v>
      </c>
      <c r="T70" t="s">
        <v>149</v>
      </c>
      <c r="U70" t="s">
        <v>26</v>
      </c>
      <c r="V70" t="s">
        <v>26</v>
      </c>
    </row>
    <row r="71" spans="1:22" x14ac:dyDescent="0.25">
      <c r="A71" s="4" t="str">
        <f>CONCATENATE(Q71,J71)</f>
        <v>NL00003037092013</v>
      </c>
      <c r="B71" s="4" t="e">
        <f>VLOOKUP(A71,'Stap 2'!$C:$D,2,FALSE)</f>
        <v>#N/A</v>
      </c>
      <c r="C71">
        <v>15598</v>
      </c>
      <c r="D71" t="s">
        <v>160</v>
      </c>
      <c r="E71" t="s">
        <v>21</v>
      </c>
      <c r="F71" t="s">
        <v>22</v>
      </c>
      <c r="G71" t="s">
        <v>23</v>
      </c>
      <c r="H71" t="s">
        <v>33</v>
      </c>
      <c r="I71" t="s">
        <v>27</v>
      </c>
      <c r="J71">
        <v>2013</v>
      </c>
      <c r="K71">
        <v>12</v>
      </c>
      <c r="L71" t="s">
        <v>151</v>
      </c>
      <c r="N71">
        <v>353745</v>
      </c>
      <c r="O71">
        <v>45396</v>
      </c>
      <c r="P71">
        <v>104</v>
      </c>
      <c r="Q71" t="s">
        <v>92</v>
      </c>
      <c r="R71">
        <v>5927375</v>
      </c>
      <c r="S71" t="s">
        <v>161</v>
      </c>
      <c r="T71" t="s">
        <v>149</v>
      </c>
      <c r="U71" t="s">
        <v>26</v>
      </c>
      <c r="V71" t="s">
        <v>26</v>
      </c>
    </row>
    <row r="72" spans="1:22" x14ac:dyDescent="0.25">
      <c r="A72" s="4" t="str">
        <f>CONCATENATE(Q72,J72)</f>
        <v>NL00003036002000</v>
      </c>
      <c r="B72" s="4">
        <f>VLOOKUP(A72,'Stap 2'!$C:$D,2,FALSE)</f>
        <v>32.665500000000002</v>
      </c>
      <c r="C72">
        <v>15617</v>
      </c>
      <c r="D72" t="s">
        <v>160</v>
      </c>
      <c r="E72" t="s">
        <v>21</v>
      </c>
      <c r="F72" t="s">
        <v>22</v>
      </c>
      <c r="G72" t="s">
        <v>23</v>
      </c>
      <c r="H72" t="s">
        <v>24</v>
      </c>
      <c r="I72" t="s">
        <v>27</v>
      </c>
      <c r="J72">
        <v>2000</v>
      </c>
      <c r="K72">
        <v>12</v>
      </c>
      <c r="L72" t="s">
        <v>28</v>
      </c>
      <c r="N72">
        <v>650172</v>
      </c>
      <c r="O72">
        <v>58205</v>
      </c>
      <c r="P72">
        <v>104</v>
      </c>
      <c r="Q72" t="s">
        <v>104</v>
      </c>
      <c r="R72">
        <v>7154182</v>
      </c>
      <c r="S72" t="s">
        <v>162</v>
      </c>
      <c r="T72" t="s">
        <v>149</v>
      </c>
      <c r="U72" t="s">
        <v>26</v>
      </c>
      <c r="V72" t="s">
        <v>26</v>
      </c>
    </row>
    <row r="73" spans="1:22" x14ac:dyDescent="0.25">
      <c r="A73" s="4" t="str">
        <f>CONCATENATE(Q73,J73)</f>
        <v>NL00003036002001</v>
      </c>
      <c r="B73" s="4">
        <f>VLOOKUP(A73,'Stap 2'!$C:$D,2,FALSE)</f>
        <v>21.992000000000001</v>
      </c>
      <c r="C73">
        <v>15617</v>
      </c>
      <c r="D73" t="s">
        <v>160</v>
      </c>
      <c r="E73" t="s">
        <v>21</v>
      </c>
      <c r="F73" t="s">
        <v>22</v>
      </c>
      <c r="G73" t="s">
        <v>23</v>
      </c>
      <c r="H73" t="s">
        <v>24</v>
      </c>
      <c r="I73" t="s">
        <v>27</v>
      </c>
      <c r="J73">
        <v>2001</v>
      </c>
      <c r="K73">
        <v>12</v>
      </c>
      <c r="L73" t="s">
        <v>29</v>
      </c>
      <c r="N73">
        <v>705119</v>
      </c>
      <c r="O73">
        <v>92314</v>
      </c>
      <c r="P73">
        <v>104</v>
      </c>
      <c r="Q73" t="s">
        <v>104</v>
      </c>
      <c r="R73">
        <v>7154182</v>
      </c>
      <c r="S73" t="s">
        <v>162</v>
      </c>
      <c r="T73" t="s">
        <v>149</v>
      </c>
      <c r="U73" t="s">
        <v>26</v>
      </c>
      <c r="V73" t="s">
        <v>26</v>
      </c>
    </row>
    <row r="74" spans="1:22" x14ac:dyDescent="0.25">
      <c r="A74" s="4" t="str">
        <f>CONCATENATE(Q74,J74)</f>
        <v>NL00003036002002</v>
      </c>
      <c r="B74" s="4">
        <f>VLOOKUP(A74,'Stap 2'!$C:$D,2,FALSE)</f>
        <v>12.393600000000001</v>
      </c>
      <c r="C74">
        <v>15617</v>
      </c>
      <c r="D74" t="s">
        <v>160</v>
      </c>
      <c r="E74" t="s">
        <v>21</v>
      </c>
      <c r="F74" t="s">
        <v>22</v>
      </c>
      <c r="G74" t="s">
        <v>23</v>
      </c>
      <c r="H74" t="s">
        <v>24</v>
      </c>
      <c r="I74" t="s">
        <v>27</v>
      </c>
      <c r="J74">
        <v>2002</v>
      </c>
      <c r="K74">
        <v>12</v>
      </c>
      <c r="L74" t="s">
        <v>30</v>
      </c>
      <c r="N74">
        <v>716370</v>
      </c>
      <c r="O74">
        <v>93741</v>
      </c>
      <c r="P74">
        <v>104</v>
      </c>
      <c r="Q74" t="s">
        <v>104</v>
      </c>
      <c r="R74">
        <v>7154182</v>
      </c>
      <c r="S74" t="s">
        <v>162</v>
      </c>
      <c r="T74" t="s">
        <v>149</v>
      </c>
      <c r="U74" t="s">
        <v>26</v>
      </c>
      <c r="V74" t="s">
        <v>26</v>
      </c>
    </row>
    <row r="75" spans="1:22" x14ac:dyDescent="0.25">
      <c r="A75" s="4" t="str">
        <f>CONCATENATE(Q75,J75)</f>
        <v>NL00003036002003</v>
      </c>
      <c r="B75" s="4">
        <f>VLOOKUP(A75,'Stap 2'!$C:$D,2,FALSE)</f>
        <v>14.1981</v>
      </c>
      <c r="C75">
        <v>15617</v>
      </c>
      <c r="D75" t="s">
        <v>160</v>
      </c>
      <c r="E75" t="s">
        <v>21</v>
      </c>
      <c r="F75" t="s">
        <v>22</v>
      </c>
      <c r="G75" t="s">
        <v>23</v>
      </c>
      <c r="H75" t="s">
        <v>24</v>
      </c>
      <c r="I75" t="s">
        <v>27</v>
      </c>
      <c r="J75">
        <v>2003</v>
      </c>
      <c r="K75">
        <v>12</v>
      </c>
      <c r="L75" t="s">
        <v>31</v>
      </c>
      <c r="N75">
        <v>778771</v>
      </c>
      <c r="O75">
        <v>84734</v>
      </c>
      <c r="P75">
        <v>104</v>
      </c>
      <c r="Q75" t="s">
        <v>104</v>
      </c>
      <c r="R75">
        <v>7154182</v>
      </c>
      <c r="S75" t="s">
        <v>162</v>
      </c>
      <c r="T75" t="s">
        <v>149</v>
      </c>
      <c r="U75" t="s">
        <v>26</v>
      </c>
      <c r="V75" t="s">
        <v>26</v>
      </c>
    </row>
    <row r="76" spans="1:22" x14ac:dyDescent="0.25">
      <c r="A76" s="4" t="str">
        <f>CONCATENATE(Q76,J76)</f>
        <v>NL00003036002004</v>
      </c>
      <c r="B76" s="4">
        <f>VLOOKUP(A76,'Stap 2'!$C:$D,2,FALSE)</f>
        <v>17.093</v>
      </c>
      <c r="C76">
        <v>15617</v>
      </c>
      <c r="D76" t="s">
        <v>160</v>
      </c>
      <c r="E76" t="s">
        <v>21</v>
      </c>
      <c r="F76" t="s">
        <v>22</v>
      </c>
      <c r="G76" t="s">
        <v>23</v>
      </c>
      <c r="H76" t="s">
        <v>24</v>
      </c>
      <c r="I76" t="s">
        <v>27</v>
      </c>
      <c r="J76">
        <v>2004</v>
      </c>
      <c r="K76">
        <v>12</v>
      </c>
      <c r="L76" t="s">
        <v>32</v>
      </c>
      <c r="N76">
        <v>866201</v>
      </c>
      <c r="O76">
        <v>84610</v>
      </c>
      <c r="P76">
        <v>104</v>
      </c>
      <c r="Q76" t="s">
        <v>104</v>
      </c>
      <c r="R76">
        <v>7154182</v>
      </c>
      <c r="S76" t="s">
        <v>162</v>
      </c>
      <c r="T76" t="s">
        <v>149</v>
      </c>
      <c r="U76" t="s">
        <v>26</v>
      </c>
      <c r="V76" t="s">
        <v>26</v>
      </c>
    </row>
    <row r="77" spans="1:22" x14ac:dyDescent="0.25">
      <c r="A77" s="4" t="str">
        <f>CONCATENATE(Q77,J77)</f>
        <v>NL00003036002005</v>
      </c>
      <c r="B77" s="4">
        <f>VLOOKUP(A77,'Stap 2'!$C:$D,2,FALSE)</f>
        <v>22.498800000000003</v>
      </c>
      <c r="C77">
        <v>15617</v>
      </c>
      <c r="D77" t="s">
        <v>160</v>
      </c>
      <c r="E77" t="s">
        <v>21</v>
      </c>
      <c r="F77" t="s">
        <v>22</v>
      </c>
      <c r="G77" t="s">
        <v>23</v>
      </c>
      <c r="H77" t="s">
        <v>33</v>
      </c>
      <c r="I77" t="s">
        <v>27</v>
      </c>
      <c r="J77">
        <v>2005</v>
      </c>
      <c r="K77">
        <v>12</v>
      </c>
      <c r="L77" t="s">
        <v>34</v>
      </c>
      <c r="N77">
        <v>1158639</v>
      </c>
      <c r="O77">
        <v>112057</v>
      </c>
      <c r="P77">
        <v>104</v>
      </c>
      <c r="Q77" t="s">
        <v>104</v>
      </c>
      <c r="R77">
        <v>7154182</v>
      </c>
      <c r="S77" t="s">
        <v>162</v>
      </c>
      <c r="T77" t="s">
        <v>149</v>
      </c>
      <c r="U77" t="s">
        <v>26</v>
      </c>
      <c r="V77" t="s">
        <v>26</v>
      </c>
    </row>
    <row r="78" spans="1:22" x14ac:dyDescent="0.25">
      <c r="A78" s="4" t="str">
        <f>CONCATENATE(Q78,J78)</f>
        <v>NL00003036002006</v>
      </c>
      <c r="B78" s="4">
        <f>VLOOKUP(A78,'Stap 2'!$C:$D,2,FALSE)</f>
        <v>25.793000000000003</v>
      </c>
      <c r="C78">
        <v>15617</v>
      </c>
      <c r="D78" t="s">
        <v>160</v>
      </c>
      <c r="E78" t="s">
        <v>21</v>
      </c>
      <c r="F78" t="s">
        <v>22</v>
      </c>
      <c r="G78" t="s">
        <v>23</v>
      </c>
      <c r="H78" t="s">
        <v>33</v>
      </c>
      <c r="I78" t="s">
        <v>27</v>
      </c>
      <c r="J78">
        <v>2006</v>
      </c>
      <c r="K78">
        <v>12</v>
      </c>
      <c r="L78" t="s">
        <v>35</v>
      </c>
      <c r="N78">
        <v>1226307</v>
      </c>
      <c r="O78">
        <v>126123</v>
      </c>
      <c r="P78">
        <v>104</v>
      </c>
      <c r="Q78" t="s">
        <v>104</v>
      </c>
      <c r="R78">
        <v>7154182</v>
      </c>
      <c r="S78" t="s">
        <v>162</v>
      </c>
      <c r="T78" t="s">
        <v>149</v>
      </c>
      <c r="U78" t="s">
        <v>26</v>
      </c>
      <c r="V78" t="s">
        <v>26</v>
      </c>
    </row>
    <row r="79" spans="1:22" x14ac:dyDescent="0.25">
      <c r="A79" s="4" t="str">
        <f>CONCATENATE(Q79,J79)</f>
        <v>NL00003036002007</v>
      </c>
      <c r="B79" s="4">
        <f>VLOOKUP(A79,'Stap 2'!$C:$D,2,FALSE)</f>
        <v>20.540700000000001</v>
      </c>
      <c r="C79">
        <v>15617</v>
      </c>
      <c r="D79" t="s">
        <v>160</v>
      </c>
      <c r="E79" t="s">
        <v>21</v>
      </c>
      <c r="F79" t="s">
        <v>22</v>
      </c>
      <c r="G79" t="s">
        <v>23</v>
      </c>
      <c r="H79" t="s">
        <v>33</v>
      </c>
      <c r="I79" t="s">
        <v>27</v>
      </c>
      <c r="J79">
        <v>2007</v>
      </c>
      <c r="K79">
        <v>12</v>
      </c>
      <c r="L79" t="s">
        <v>36</v>
      </c>
      <c r="N79">
        <v>1312510</v>
      </c>
      <c r="O79">
        <v>146220</v>
      </c>
      <c r="P79">
        <v>104</v>
      </c>
      <c r="Q79" t="s">
        <v>104</v>
      </c>
      <c r="R79">
        <v>7154182</v>
      </c>
      <c r="S79" t="s">
        <v>162</v>
      </c>
      <c r="T79" t="s">
        <v>149</v>
      </c>
      <c r="U79" t="s">
        <v>26</v>
      </c>
      <c r="V79" t="s">
        <v>26</v>
      </c>
    </row>
    <row r="80" spans="1:22" x14ac:dyDescent="0.25">
      <c r="A80" s="4" t="str">
        <f>CONCATENATE(Q80,J80)</f>
        <v>NL00003036002008</v>
      </c>
      <c r="B80" s="4">
        <f>VLOOKUP(A80,'Stap 2'!$C:$D,2,FALSE)</f>
        <v>5.6284999999999998</v>
      </c>
      <c r="C80">
        <v>15617</v>
      </c>
      <c r="D80" t="s">
        <v>160</v>
      </c>
      <c r="E80" t="s">
        <v>21</v>
      </c>
      <c r="F80" t="s">
        <v>22</v>
      </c>
      <c r="G80" t="s">
        <v>23</v>
      </c>
      <c r="H80" t="s">
        <v>33</v>
      </c>
      <c r="I80" t="s">
        <v>27</v>
      </c>
      <c r="J80">
        <v>2008</v>
      </c>
      <c r="K80">
        <v>12</v>
      </c>
      <c r="L80" t="s">
        <v>37</v>
      </c>
      <c r="N80">
        <v>1331663</v>
      </c>
      <c r="O80">
        <v>154598</v>
      </c>
      <c r="P80">
        <v>104</v>
      </c>
      <c r="Q80" t="s">
        <v>104</v>
      </c>
      <c r="R80">
        <v>7154182</v>
      </c>
      <c r="S80" t="s">
        <v>162</v>
      </c>
      <c r="T80" t="s">
        <v>149</v>
      </c>
      <c r="U80" t="s">
        <v>26</v>
      </c>
      <c r="V80" t="s">
        <v>26</v>
      </c>
    </row>
    <row r="81" spans="1:22" x14ac:dyDescent="0.25">
      <c r="A81" s="4" t="str">
        <f>CONCATENATE(Q81,J81)</f>
        <v>NL00003036002009</v>
      </c>
      <c r="B81" s="4">
        <f>VLOOKUP(A81,'Stap 2'!$C:$D,2,FALSE)</f>
        <v>6.9</v>
      </c>
      <c r="C81">
        <v>15617</v>
      </c>
      <c r="D81" t="s">
        <v>160</v>
      </c>
      <c r="E81" t="s">
        <v>21</v>
      </c>
      <c r="F81" t="s">
        <v>22</v>
      </c>
      <c r="G81" t="s">
        <v>23</v>
      </c>
      <c r="H81" t="s">
        <v>33</v>
      </c>
      <c r="I81" t="s">
        <v>27</v>
      </c>
      <c r="J81">
        <v>2009</v>
      </c>
      <c r="K81">
        <v>12</v>
      </c>
      <c r="L81" t="s">
        <v>38</v>
      </c>
      <c r="N81">
        <v>1159972</v>
      </c>
      <c r="O81">
        <v>116411</v>
      </c>
      <c r="P81">
        <v>104</v>
      </c>
      <c r="Q81" t="s">
        <v>104</v>
      </c>
      <c r="R81">
        <v>7154182</v>
      </c>
      <c r="S81" t="s">
        <v>162</v>
      </c>
      <c r="T81" t="s">
        <v>149</v>
      </c>
      <c r="U81" t="s">
        <v>26</v>
      </c>
      <c r="V81" t="s">
        <v>26</v>
      </c>
    </row>
    <row r="82" spans="1:22" x14ac:dyDescent="0.25">
      <c r="A82" s="4" t="str">
        <f>CONCATENATE(Q82,J82)</f>
        <v>NL00003036002010</v>
      </c>
      <c r="B82" s="4">
        <f>VLOOKUP(A82,'Stap 2'!$C:$D,2,FALSE)</f>
        <v>7.28</v>
      </c>
      <c r="C82">
        <v>15617</v>
      </c>
      <c r="D82" t="s">
        <v>160</v>
      </c>
      <c r="E82" t="s">
        <v>21</v>
      </c>
      <c r="F82" t="s">
        <v>22</v>
      </c>
      <c r="G82" t="s">
        <v>23</v>
      </c>
      <c r="H82" t="s">
        <v>33</v>
      </c>
      <c r="I82" t="s">
        <v>27</v>
      </c>
      <c r="J82">
        <v>2010</v>
      </c>
      <c r="K82">
        <v>12</v>
      </c>
      <c r="L82" t="s">
        <v>39</v>
      </c>
      <c r="N82">
        <v>1242844</v>
      </c>
      <c r="O82">
        <v>110461</v>
      </c>
      <c r="P82">
        <v>104</v>
      </c>
      <c r="Q82" t="s">
        <v>104</v>
      </c>
      <c r="R82">
        <v>7154182</v>
      </c>
      <c r="S82" t="s">
        <v>162</v>
      </c>
      <c r="T82" t="s">
        <v>149</v>
      </c>
      <c r="U82" t="s">
        <v>26</v>
      </c>
      <c r="V82" t="s">
        <v>26</v>
      </c>
    </row>
    <row r="83" spans="1:22" x14ac:dyDescent="0.25">
      <c r="A83" s="4" t="str">
        <f>CONCATENATE(Q83,J83)</f>
        <v>NL00003036002011</v>
      </c>
      <c r="B83" s="4">
        <f>VLOOKUP(A83,'Stap 2'!$C:$D,2,FALSE)</f>
        <v>5.5600000000000005</v>
      </c>
      <c r="C83">
        <v>15617</v>
      </c>
      <c r="D83" t="s">
        <v>160</v>
      </c>
      <c r="E83" t="s">
        <v>21</v>
      </c>
      <c r="F83" t="s">
        <v>22</v>
      </c>
      <c r="G83" t="s">
        <v>23</v>
      </c>
      <c r="H83" t="s">
        <v>33</v>
      </c>
      <c r="I83" t="s">
        <v>27</v>
      </c>
      <c r="J83">
        <v>2011</v>
      </c>
      <c r="K83">
        <v>12</v>
      </c>
      <c r="L83" t="s">
        <v>40</v>
      </c>
      <c r="N83">
        <v>1273580</v>
      </c>
      <c r="O83">
        <v>106321</v>
      </c>
      <c r="P83">
        <v>104</v>
      </c>
      <c r="Q83" t="s">
        <v>104</v>
      </c>
      <c r="R83">
        <v>7154182</v>
      </c>
      <c r="S83" t="s">
        <v>162</v>
      </c>
      <c r="T83" t="s">
        <v>149</v>
      </c>
      <c r="U83" t="s">
        <v>26</v>
      </c>
      <c r="V83" t="s">
        <v>26</v>
      </c>
    </row>
    <row r="84" spans="1:22" x14ac:dyDescent="0.25">
      <c r="A84" s="4" t="str">
        <f>CONCATENATE(Q84,J84)</f>
        <v>NL00003036002012</v>
      </c>
      <c r="B84" s="4">
        <f>VLOOKUP(A84,'Stap 2'!$C:$D,2,FALSE)</f>
        <v>7.0609999999999999</v>
      </c>
      <c r="C84">
        <v>15617</v>
      </c>
      <c r="D84" t="s">
        <v>160</v>
      </c>
      <c r="E84" t="s">
        <v>21</v>
      </c>
      <c r="F84" t="s">
        <v>22</v>
      </c>
      <c r="G84" t="s">
        <v>23</v>
      </c>
      <c r="H84" t="s">
        <v>33</v>
      </c>
      <c r="I84" t="s">
        <v>27</v>
      </c>
      <c r="J84">
        <v>2012</v>
      </c>
      <c r="K84">
        <v>12</v>
      </c>
      <c r="L84" t="s">
        <v>41</v>
      </c>
      <c r="N84">
        <v>1162128</v>
      </c>
      <c r="O84">
        <v>90001</v>
      </c>
      <c r="P84">
        <v>104</v>
      </c>
      <c r="Q84" t="s">
        <v>104</v>
      </c>
      <c r="R84">
        <v>7154182</v>
      </c>
      <c r="S84" t="s">
        <v>162</v>
      </c>
      <c r="T84" t="s">
        <v>149</v>
      </c>
      <c r="U84" t="s">
        <v>26</v>
      </c>
      <c r="V84" t="s">
        <v>26</v>
      </c>
    </row>
    <row r="85" spans="1:22" x14ac:dyDescent="0.25">
      <c r="A85" s="4" t="str">
        <f>CONCATENATE(Q85,J85)</f>
        <v>NL00003036002013</v>
      </c>
      <c r="B85" s="4" t="e">
        <f>VLOOKUP(A85,'Stap 2'!$C:$D,2,FALSE)</f>
        <v>#N/A</v>
      </c>
      <c r="C85">
        <v>15617</v>
      </c>
      <c r="D85" t="s">
        <v>160</v>
      </c>
      <c r="E85" t="s">
        <v>21</v>
      </c>
      <c r="F85" t="s">
        <v>22</v>
      </c>
      <c r="G85" t="s">
        <v>23</v>
      </c>
      <c r="H85" t="s">
        <v>33</v>
      </c>
      <c r="I85" t="s">
        <v>27</v>
      </c>
      <c r="J85">
        <v>2013</v>
      </c>
      <c r="K85">
        <v>12</v>
      </c>
      <c r="L85" t="s">
        <v>151</v>
      </c>
      <c r="N85">
        <v>1076602</v>
      </c>
      <c r="O85">
        <v>69203</v>
      </c>
      <c r="P85">
        <v>104</v>
      </c>
      <c r="Q85" t="s">
        <v>104</v>
      </c>
      <c r="R85">
        <v>7154182</v>
      </c>
      <c r="S85" t="s">
        <v>162</v>
      </c>
      <c r="T85" t="s">
        <v>149</v>
      </c>
      <c r="U85" t="s">
        <v>26</v>
      </c>
      <c r="V85" t="s">
        <v>26</v>
      </c>
    </row>
    <row r="86" spans="1:22" x14ac:dyDescent="0.25">
      <c r="A86" s="4" t="str">
        <f>CONCATENATE(Q86,J86)</f>
        <v>FR00001247112000</v>
      </c>
      <c r="B86" s="4">
        <f>VLOOKUP(A86,'Stap 2'!$C:$D,2,FALSE)</f>
        <v>49.647200000000005</v>
      </c>
      <c r="C86">
        <v>16383</v>
      </c>
      <c r="D86" t="s">
        <v>160</v>
      </c>
      <c r="E86" t="s">
        <v>21</v>
      </c>
      <c r="F86" t="s">
        <v>22</v>
      </c>
      <c r="G86" t="s">
        <v>23</v>
      </c>
      <c r="H86" t="s">
        <v>24</v>
      </c>
      <c r="I86" t="s">
        <v>27</v>
      </c>
      <c r="J86">
        <v>2000</v>
      </c>
      <c r="K86">
        <v>12</v>
      </c>
      <c r="L86" t="s">
        <v>28</v>
      </c>
      <c r="N86">
        <v>4887.2</v>
      </c>
      <c r="O86">
        <v>403.7</v>
      </c>
      <c r="P86">
        <v>104</v>
      </c>
      <c r="Q86" t="s">
        <v>113</v>
      </c>
      <c r="R86" t="s">
        <v>163</v>
      </c>
      <c r="S86" t="s">
        <v>164</v>
      </c>
      <c r="T86" t="s">
        <v>149</v>
      </c>
      <c r="U86" t="s">
        <v>165</v>
      </c>
      <c r="V86" t="s">
        <v>165</v>
      </c>
    </row>
    <row r="87" spans="1:22" x14ac:dyDescent="0.25">
      <c r="A87" s="4" t="str">
        <f>CONCATENATE(Q87,J87)</f>
        <v>FR00001247112001</v>
      </c>
      <c r="B87" s="4">
        <f>VLOOKUP(A87,'Stap 2'!$C:$D,2,FALSE)</f>
        <v>50.071400000000004</v>
      </c>
      <c r="C87">
        <v>16383</v>
      </c>
      <c r="D87" t="s">
        <v>160</v>
      </c>
      <c r="E87" t="s">
        <v>21</v>
      </c>
      <c r="F87" t="s">
        <v>22</v>
      </c>
      <c r="G87" t="s">
        <v>23</v>
      </c>
      <c r="H87" t="s">
        <v>24</v>
      </c>
      <c r="I87" t="s">
        <v>27</v>
      </c>
      <c r="J87">
        <v>2001</v>
      </c>
      <c r="K87">
        <v>12</v>
      </c>
      <c r="L87" t="s">
        <v>29</v>
      </c>
      <c r="N87">
        <v>5728</v>
      </c>
      <c r="O87">
        <v>399.6</v>
      </c>
      <c r="P87">
        <v>104</v>
      </c>
      <c r="Q87" t="s">
        <v>113</v>
      </c>
      <c r="R87" t="s">
        <v>163</v>
      </c>
      <c r="S87" t="s">
        <v>164</v>
      </c>
      <c r="T87" t="s">
        <v>149</v>
      </c>
      <c r="U87" t="s">
        <v>165</v>
      </c>
      <c r="V87" t="s">
        <v>165</v>
      </c>
    </row>
    <row r="88" spans="1:22" x14ac:dyDescent="0.25">
      <c r="A88" s="4" t="str">
        <f>CONCATENATE(Q88,J88)</f>
        <v>FR00001247112002</v>
      </c>
      <c r="B88" s="4">
        <f>VLOOKUP(A88,'Stap 2'!$C:$D,2,FALSE)</f>
        <v>59.506400000000006</v>
      </c>
      <c r="C88">
        <v>16383</v>
      </c>
      <c r="D88" t="s">
        <v>160</v>
      </c>
      <c r="E88" t="s">
        <v>21</v>
      </c>
      <c r="F88" t="s">
        <v>22</v>
      </c>
      <c r="G88" t="s">
        <v>23</v>
      </c>
      <c r="H88" t="s">
        <v>24</v>
      </c>
      <c r="I88" t="s">
        <v>27</v>
      </c>
      <c r="J88">
        <v>2002</v>
      </c>
      <c r="K88">
        <v>12</v>
      </c>
      <c r="L88" t="s">
        <v>30</v>
      </c>
      <c r="N88">
        <v>5815</v>
      </c>
      <c r="O88">
        <v>784.6</v>
      </c>
      <c r="P88">
        <v>104</v>
      </c>
      <c r="Q88" t="s">
        <v>113</v>
      </c>
      <c r="R88" t="s">
        <v>163</v>
      </c>
      <c r="S88" t="s">
        <v>164</v>
      </c>
      <c r="T88" t="s">
        <v>149</v>
      </c>
      <c r="U88" t="s">
        <v>165</v>
      </c>
      <c r="V88" t="s">
        <v>165</v>
      </c>
    </row>
    <row r="89" spans="1:22" x14ac:dyDescent="0.25">
      <c r="A89" s="4" t="str">
        <f>CONCATENATE(Q89,J89)</f>
        <v>FR00001247112003</v>
      </c>
      <c r="B89" s="4">
        <f>VLOOKUP(A89,'Stap 2'!$C:$D,2,FALSE)</f>
        <v>65.255200000000002</v>
      </c>
      <c r="C89">
        <v>16383</v>
      </c>
      <c r="D89" t="s">
        <v>160</v>
      </c>
      <c r="E89" t="s">
        <v>21</v>
      </c>
      <c r="F89" t="s">
        <v>22</v>
      </c>
      <c r="G89" t="s">
        <v>23</v>
      </c>
      <c r="H89" t="s">
        <v>24</v>
      </c>
      <c r="I89" t="s">
        <v>27</v>
      </c>
      <c r="J89">
        <v>2003</v>
      </c>
      <c r="K89">
        <v>12</v>
      </c>
      <c r="L89" t="s">
        <v>31</v>
      </c>
      <c r="N89">
        <v>7764</v>
      </c>
      <c r="O89">
        <v>716.9</v>
      </c>
      <c r="P89">
        <v>104</v>
      </c>
      <c r="Q89" t="s">
        <v>113</v>
      </c>
      <c r="R89" t="s">
        <v>163</v>
      </c>
      <c r="S89" t="s">
        <v>164</v>
      </c>
      <c r="T89" t="s">
        <v>149</v>
      </c>
      <c r="U89" t="s">
        <v>165</v>
      </c>
      <c r="V89" t="s">
        <v>165</v>
      </c>
    </row>
    <row r="90" spans="1:22" x14ac:dyDescent="0.25">
      <c r="A90" s="4" t="str">
        <f>CONCATENATE(Q90,J90)</f>
        <v>FR00001247112004</v>
      </c>
      <c r="B90" s="4">
        <f>VLOOKUP(A90,'Stap 2'!$C:$D,2,FALSE)</f>
        <v>101.6349</v>
      </c>
      <c r="C90">
        <v>16383</v>
      </c>
      <c r="D90" t="s">
        <v>160</v>
      </c>
      <c r="E90" t="s">
        <v>21</v>
      </c>
      <c r="F90" t="s">
        <v>22</v>
      </c>
      <c r="G90" t="s">
        <v>23</v>
      </c>
      <c r="H90" t="s">
        <v>24</v>
      </c>
      <c r="I90" t="s">
        <v>27</v>
      </c>
      <c r="J90">
        <v>2004</v>
      </c>
      <c r="K90">
        <v>12</v>
      </c>
      <c r="L90" t="s">
        <v>32</v>
      </c>
      <c r="N90">
        <v>6335</v>
      </c>
      <c r="O90">
        <v>731</v>
      </c>
      <c r="P90">
        <v>104</v>
      </c>
      <c r="Q90" t="s">
        <v>113</v>
      </c>
      <c r="R90" t="s">
        <v>163</v>
      </c>
      <c r="S90" t="s">
        <v>164</v>
      </c>
      <c r="T90" t="s">
        <v>149</v>
      </c>
      <c r="U90" t="s">
        <v>165</v>
      </c>
      <c r="V90" t="s">
        <v>165</v>
      </c>
    </row>
    <row r="91" spans="1:22" x14ac:dyDescent="0.25">
      <c r="A91" s="4" t="str">
        <f>CONCATENATE(Q91,J91)</f>
        <v>FR00001247112005</v>
      </c>
      <c r="B91" s="4">
        <f>VLOOKUP(A91,'Stap 2'!$C:$D,2,FALSE)</f>
        <v>98.650700000000001</v>
      </c>
      <c r="C91">
        <v>16383</v>
      </c>
      <c r="D91" t="s">
        <v>160</v>
      </c>
      <c r="E91" t="s">
        <v>21</v>
      </c>
      <c r="F91" t="s">
        <v>22</v>
      </c>
      <c r="G91" t="s">
        <v>23</v>
      </c>
      <c r="H91" t="s">
        <v>33</v>
      </c>
      <c r="I91" t="s">
        <v>27</v>
      </c>
      <c r="J91">
        <v>2005</v>
      </c>
      <c r="K91">
        <v>12</v>
      </c>
      <c r="L91" t="s">
        <v>34</v>
      </c>
      <c r="N91">
        <v>8677</v>
      </c>
      <c r="O91">
        <v>1770</v>
      </c>
      <c r="P91">
        <v>104</v>
      </c>
      <c r="Q91" t="s">
        <v>113</v>
      </c>
      <c r="R91" t="s">
        <v>163</v>
      </c>
      <c r="S91" t="s">
        <v>164</v>
      </c>
      <c r="T91" t="s">
        <v>149</v>
      </c>
      <c r="U91" t="s">
        <v>165</v>
      </c>
      <c r="V91" t="s">
        <v>165</v>
      </c>
    </row>
    <row r="92" spans="1:22" x14ac:dyDescent="0.25">
      <c r="A92" s="4" t="str">
        <f>CONCATENATE(Q92,J92)</f>
        <v>FR00001247112006</v>
      </c>
      <c r="B92" s="4">
        <f>VLOOKUP(A92,'Stap 2'!$C:$D,2,FALSE)</f>
        <v>162.45780000000002</v>
      </c>
      <c r="C92">
        <v>16383</v>
      </c>
      <c r="D92" t="s">
        <v>160</v>
      </c>
      <c r="E92" t="s">
        <v>21</v>
      </c>
      <c r="F92" t="s">
        <v>22</v>
      </c>
      <c r="G92" t="s">
        <v>23</v>
      </c>
      <c r="H92" t="s">
        <v>33</v>
      </c>
      <c r="I92" t="s">
        <v>27</v>
      </c>
      <c r="J92">
        <v>2006</v>
      </c>
      <c r="K92">
        <v>12</v>
      </c>
      <c r="L92" t="s">
        <v>35</v>
      </c>
      <c r="N92">
        <v>10843</v>
      </c>
      <c r="O92">
        <v>2795</v>
      </c>
      <c r="P92">
        <v>104</v>
      </c>
      <c r="Q92" t="s">
        <v>113</v>
      </c>
      <c r="R92" t="s">
        <v>163</v>
      </c>
      <c r="S92" t="s">
        <v>164</v>
      </c>
      <c r="T92" t="s">
        <v>149</v>
      </c>
      <c r="U92" t="s">
        <v>165</v>
      </c>
      <c r="V92" t="s">
        <v>165</v>
      </c>
    </row>
    <row r="93" spans="1:22" x14ac:dyDescent="0.25">
      <c r="A93" s="4" t="str">
        <f>CONCATENATE(Q93,J93)</f>
        <v>FR00001247112007</v>
      </c>
      <c r="B93" s="4">
        <f>VLOOKUP(A93,'Stap 2'!$C:$D,2,FALSE)</f>
        <v>131.58109999999999</v>
      </c>
      <c r="C93">
        <v>16383</v>
      </c>
      <c r="D93" t="s">
        <v>160</v>
      </c>
      <c r="E93" t="s">
        <v>21</v>
      </c>
      <c r="F93" t="s">
        <v>22</v>
      </c>
      <c r="G93" t="s">
        <v>23</v>
      </c>
      <c r="H93" t="s">
        <v>33</v>
      </c>
      <c r="I93" t="s">
        <v>27</v>
      </c>
      <c r="J93">
        <v>2007</v>
      </c>
      <c r="K93">
        <v>12</v>
      </c>
      <c r="L93" t="s">
        <v>36</v>
      </c>
      <c r="N93">
        <v>25545.8</v>
      </c>
      <c r="O93">
        <v>2792.7</v>
      </c>
      <c r="P93">
        <v>104</v>
      </c>
      <c r="Q93" t="s">
        <v>113</v>
      </c>
      <c r="R93" t="s">
        <v>163</v>
      </c>
      <c r="S93" t="s">
        <v>164</v>
      </c>
      <c r="T93" t="s">
        <v>149</v>
      </c>
      <c r="U93" t="s">
        <v>165</v>
      </c>
      <c r="V93" t="s">
        <v>165</v>
      </c>
    </row>
    <row r="94" spans="1:22" x14ac:dyDescent="0.25">
      <c r="A94" s="4" t="str">
        <f>CONCATENATE(Q94,J94)</f>
        <v>FR00001247112008</v>
      </c>
      <c r="B94" s="4">
        <f>VLOOKUP(A94,'Stap 2'!$C:$D,2,FALSE)</f>
        <v>93.472400000000007</v>
      </c>
      <c r="C94">
        <v>16383</v>
      </c>
      <c r="D94" t="s">
        <v>160</v>
      </c>
      <c r="E94" t="s">
        <v>21</v>
      </c>
      <c r="F94" t="s">
        <v>22</v>
      </c>
      <c r="G94" t="s">
        <v>23</v>
      </c>
      <c r="H94" t="s">
        <v>33</v>
      </c>
      <c r="I94" t="s">
        <v>27</v>
      </c>
      <c r="J94">
        <v>2008</v>
      </c>
      <c r="K94">
        <v>12</v>
      </c>
      <c r="L94" t="s">
        <v>37</v>
      </c>
      <c r="N94">
        <v>24924.2</v>
      </c>
      <c r="O94">
        <v>-601.9</v>
      </c>
      <c r="P94">
        <v>104</v>
      </c>
      <c r="Q94" t="s">
        <v>113</v>
      </c>
      <c r="R94" t="s">
        <v>163</v>
      </c>
      <c r="S94" t="s">
        <v>164</v>
      </c>
      <c r="T94" t="s">
        <v>149</v>
      </c>
      <c r="U94" t="s">
        <v>165</v>
      </c>
      <c r="V94" t="s">
        <v>165</v>
      </c>
    </row>
    <row r="95" spans="1:22" x14ac:dyDescent="0.25">
      <c r="A95" s="4" t="str">
        <f>CONCATENATE(Q95,J95)</f>
        <v>FR00001247112009</v>
      </c>
      <c r="B95" s="4">
        <f>VLOOKUP(A95,'Stap 2'!$C:$D,2,FALSE)</f>
        <v>134.89870000000002</v>
      </c>
      <c r="C95">
        <v>16383</v>
      </c>
      <c r="D95" t="s">
        <v>160</v>
      </c>
      <c r="E95" t="s">
        <v>21</v>
      </c>
      <c r="F95" t="s">
        <v>22</v>
      </c>
      <c r="G95" t="s">
        <v>23</v>
      </c>
      <c r="H95" t="s">
        <v>33</v>
      </c>
      <c r="I95" t="s">
        <v>27</v>
      </c>
      <c r="J95">
        <v>2009</v>
      </c>
      <c r="K95">
        <v>12</v>
      </c>
      <c r="L95" t="s">
        <v>38</v>
      </c>
      <c r="N95">
        <v>22680.3</v>
      </c>
      <c r="O95">
        <v>-750</v>
      </c>
      <c r="P95">
        <v>104</v>
      </c>
      <c r="Q95" t="s">
        <v>113</v>
      </c>
      <c r="R95" t="s">
        <v>163</v>
      </c>
      <c r="S95" t="s">
        <v>164</v>
      </c>
      <c r="T95" t="s">
        <v>149</v>
      </c>
      <c r="U95" t="s">
        <v>165</v>
      </c>
      <c r="V95" t="s">
        <v>165</v>
      </c>
    </row>
    <row r="96" spans="1:22" x14ac:dyDescent="0.25">
      <c r="A96" s="4" t="str">
        <f>CONCATENATE(Q96,J96)</f>
        <v>FR00001247112010</v>
      </c>
      <c r="B96" s="4">
        <f>VLOOKUP(A96,'Stap 2'!$C:$D,2,FALSE)</f>
        <v>148</v>
      </c>
      <c r="C96">
        <v>16383</v>
      </c>
      <c r="D96" t="s">
        <v>160</v>
      </c>
      <c r="E96" t="s">
        <v>21</v>
      </c>
      <c r="F96" t="s">
        <v>22</v>
      </c>
      <c r="G96" t="s">
        <v>23</v>
      </c>
      <c r="H96" t="s">
        <v>33</v>
      </c>
      <c r="I96" t="s">
        <v>27</v>
      </c>
      <c r="J96">
        <v>2010</v>
      </c>
      <c r="K96">
        <v>12</v>
      </c>
      <c r="L96" t="s">
        <v>39</v>
      </c>
      <c r="N96">
        <v>24977.1</v>
      </c>
      <c r="O96">
        <v>3239.9</v>
      </c>
      <c r="P96">
        <v>104</v>
      </c>
      <c r="Q96" t="s">
        <v>113</v>
      </c>
      <c r="R96" t="s">
        <v>163</v>
      </c>
      <c r="S96" t="s">
        <v>164</v>
      </c>
      <c r="T96" t="s">
        <v>149</v>
      </c>
      <c r="U96" t="s">
        <v>165</v>
      </c>
      <c r="V96" t="s">
        <v>165</v>
      </c>
    </row>
    <row r="97" spans="1:22" x14ac:dyDescent="0.25">
      <c r="A97" s="4" t="str">
        <f>CONCATENATE(Q97,J97)</f>
        <v>FR00001247112011</v>
      </c>
      <c r="B97" s="4">
        <f>VLOOKUP(A97,'Stap 2'!$C:$D,2,FALSE)</f>
        <v>138.9</v>
      </c>
      <c r="C97">
        <v>16383</v>
      </c>
      <c r="D97" t="s">
        <v>160</v>
      </c>
      <c r="E97" t="s">
        <v>21</v>
      </c>
      <c r="F97" t="s">
        <v>22</v>
      </c>
      <c r="G97" t="s">
        <v>23</v>
      </c>
      <c r="H97" t="s">
        <v>33</v>
      </c>
      <c r="I97" t="s">
        <v>27</v>
      </c>
      <c r="J97">
        <v>2011</v>
      </c>
      <c r="K97">
        <v>12</v>
      </c>
      <c r="L97" t="s">
        <v>40</v>
      </c>
      <c r="N97">
        <v>26403.3</v>
      </c>
      <c r="O97">
        <v>2467.1</v>
      </c>
      <c r="P97">
        <v>104</v>
      </c>
      <c r="Q97" t="s">
        <v>113</v>
      </c>
      <c r="R97" t="s">
        <v>163</v>
      </c>
      <c r="S97" t="s">
        <v>164</v>
      </c>
      <c r="T97" t="s">
        <v>149</v>
      </c>
      <c r="U97" t="s">
        <v>165</v>
      </c>
      <c r="V97" t="s">
        <v>165</v>
      </c>
    </row>
    <row r="98" spans="1:22" x14ac:dyDescent="0.25">
      <c r="A98" s="4" t="str">
        <f>CONCATENATE(Q98,J98)</f>
        <v>FR00001247112012</v>
      </c>
      <c r="B98" s="4">
        <f>VLOOKUP(A98,'Stap 2'!$C:$D,2,FALSE)</f>
        <v>181.95000000000002</v>
      </c>
      <c r="C98">
        <v>16383</v>
      </c>
      <c r="D98" t="s">
        <v>160</v>
      </c>
      <c r="E98" t="s">
        <v>21</v>
      </c>
      <c r="F98" t="s">
        <v>22</v>
      </c>
      <c r="G98" t="s">
        <v>23</v>
      </c>
      <c r="H98" t="s">
        <v>33</v>
      </c>
      <c r="I98" t="s">
        <v>27</v>
      </c>
      <c r="J98">
        <v>2012</v>
      </c>
      <c r="K98">
        <v>12</v>
      </c>
      <c r="L98" t="s">
        <v>41</v>
      </c>
      <c r="N98">
        <v>29571.1</v>
      </c>
      <c r="O98">
        <v>3000.8</v>
      </c>
      <c r="P98">
        <v>104</v>
      </c>
      <c r="Q98" t="s">
        <v>113</v>
      </c>
      <c r="R98" t="s">
        <v>163</v>
      </c>
      <c r="S98" t="s">
        <v>164</v>
      </c>
      <c r="T98" t="s">
        <v>149</v>
      </c>
      <c r="U98" t="s">
        <v>165</v>
      </c>
      <c r="V98" t="s">
        <v>165</v>
      </c>
    </row>
    <row r="99" spans="1:22" x14ac:dyDescent="0.25">
      <c r="A99" s="4" t="str">
        <f>CONCATENATE(Q99,J99)</f>
        <v>FR00001247112013</v>
      </c>
      <c r="B99" s="4" t="e">
        <f>VLOOKUP(A99,'Stap 2'!$C:$D,2,FALSE)</f>
        <v>#N/A</v>
      </c>
      <c r="C99">
        <v>16383</v>
      </c>
      <c r="D99" t="s">
        <v>160</v>
      </c>
      <c r="E99" t="s">
        <v>21</v>
      </c>
      <c r="F99" t="s">
        <v>22</v>
      </c>
      <c r="G99" t="s">
        <v>23</v>
      </c>
      <c r="H99" t="s">
        <v>33</v>
      </c>
      <c r="I99" t="s">
        <v>27</v>
      </c>
      <c r="J99">
        <v>2013</v>
      </c>
      <c r="K99">
        <v>12</v>
      </c>
      <c r="L99" t="s">
        <v>151</v>
      </c>
      <c r="N99">
        <v>32344.5</v>
      </c>
      <c r="O99">
        <v>2348.4</v>
      </c>
      <c r="P99">
        <v>104</v>
      </c>
      <c r="Q99" t="s">
        <v>113</v>
      </c>
      <c r="R99" t="s">
        <v>163</v>
      </c>
      <c r="S99" t="s">
        <v>164</v>
      </c>
      <c r="T99" t="s">
        <v>149</v>
      </c>
      <c r="U99" t="s">
        <v>165</v>
      </c>
      <c r="V99" t="s">
        <v>165</v>
      </c>
    </row>
    <row r="100" spans="1:22" x14ac:dyDescent="0.25">
      <c r="A100" s="4" t="str">
        <f>CONCATENATE(Q100,J100)</f>
        <v>NL00106723252000</v>
      </c>
      <c r="B100" s="4">
        <f>VLOOKUP(A100,'Stap 2'!$C:$D,2,FALSE)</f>
        <v>28.878500000000003</v>
      </c>
      <c r="C100">
        <v>23667</v>
      </c>
      <c r="D100" t="s">
        <v>20</v>
      </c>
      <c r="E100" t="s">
        <v>21</v>
      </c>
      <c r="F100" t="s">
        <v>22</v>
      </c>
      <c r="G100" t="s">
        <v>23</v>
      </c>
      <c r="H100" t="s">
        <v>24</v>
      </c>
      <c r="I100" t="s">
        <v>27</v>
      </c>
      <c r="J100">
        <v>2000</v>
      </c>
      <c r="K100">
        <v>12</v>
      </c>
      <c r="L100" t="s">
        <v>28</v>
      </c>
      <c r="M100">
        <v>8861.9660000000003</v>
      </c>
      <c r="N100">
        <v>25460.624</v>
      </c>
      <c r="O100">
        <v>52470.832000000002</v>
      </c>
      <c r="P100">
        <v>104</v>
      </c>
      <c r="Q100" t="s">
        <v>93</v>
      </c>
      <c r="R100" t="s">
        <v>166</v>
      </c>
      <c r="S100" t="s">
        <v>167</v>
      </c>
      <c r="T100" t="s">
        <v>149</v>
      </c>
      <c r="U100" t="s">
        <v>26</v>
      </c>
      <c r="V100" t="s">
        <v>26</v>
      </c>
    </row>
    <row r="101" spans="1:22" x14ac:dyDescent="0.25">
      <c r="A101" s="4" t="str">
        <f>CONCATENATE(Q101,J101)</f>
        <v>NL00106723252001</v>
      </c>
      <c r="B101" s="4">
        <f>VLOOKUP(A101,'Stap 2'!$C:$D,2,FALSE)</f>
        <v>27.4665</v>
      </c>
      <c r="C101">
        <v>23667</v>
      </c>
      <c r="D101" t="s">
        <v>20</v>
      </c>
      <c r="E101" t="s">
        <v>21</v>
      </c>
      <c r="F101" t="s">
        <v>22</v>
      </c>
      <c r="G101" t="s">
        <v>23</v>
      </c>
      <c r="H101" t="s">
        <v>24</v>
      </c>
      <c r="I101" t="s">
        <v>27</v>
      </c>
      <c r="J101">
        <v>2001</v>
      </c>
      <c r="K101">
        <v>12</v>
      </c>
      <c r="L101" t="s">
        <v>29</v>
      </c>
      <c r="M101">
        <v>11044.282999999999</v>
      </c>
      <c r="N101">
        <v>32236.464</v>
      </c>
      <c r="O101">
        <v>66593.065000000002</v>
      </c>
      <c r="P101">
        <v>104</v>
      </c>
      <c r="Q101" t="s">
        <v>93</v>
      </c>
      <c r="R101" t="s">
        <v>166</v>
      </c>
      <c r="S101" t="s">
        <v>167</v>
      </c>
      <c r="T101" t="s">
        <v>149</v>
      </c>
      <c r="U101" t="s">
        <v>26</v>
      </c>
      <c r="V101" t="s">
        <v>26</v>
      </c>
    </row>
    <row r="102" spans="1:22" x14ac:dyDescent="0.25">
      <c r="A102" s="4" t="str">
        <f>CONCATENATE(Q102,J102)</f>
        <v>NL00106723252002</v>
      </c>
      <c r="B102" s="4">
        <f>VLOOKUP(A102,'Stap 2'!$C:$D,2,FALSE)</f>
        <v>10.169700000000001</v>
      </c>
      <c r="C102">
        <v>23667</v>
      </c>
      <c r="D102" t="s">
        <v>20</v>
      </c>
      <c r="E102" t="s">
        <v>21</v>
      </c>
      <c r="F102" t="s">
        <v>22</v>
      </c>
      <c r="G102" t="s">
        <v>23</v>
      </c>
      <c r="H102" t="s">
        <v>24</v>
      </c>
      <c r="I102" t="s">
        <v>27</v>
      </c>
      <c r="J102">
        <v>2002</v>
      </c>
      <c r="K102">
        <v>12</v>
      </c>
      <c r="L102" t="s">
        <v>30</v>
      </c>
      <c r="M102">
        <v>7776</v>
      </c>
      <c r="N102">
        <v>24738</v>
      </c>
      <c r="O102">
        <v>62683</v>
      </c>
      <c r="P102">
        <v>104</v>
      </c>
      <c r="Q102" t="s">
        <v>93</v>
      </c>
      <c r="R102" t="s">
        <v>166</v>
      </c>
      <c r="S102" t="s">
        <v>167</v>
      </c>
      <c r="T102" t="s">
        <v>149</v>
      </c>
      <c r="U102" t="s">
        <v>26</v>
      </c>
      <c r="V102" t="s">
        <v>26</v>
      </c>
    </row>
    <row r="103" spans="1:22" x14ac:dyDescent="0.25">
      <c r="A103" s="4" t="str">
        <f>CONCATENATE(Q103,J103)</f>
        <v>NL00106723252003</v>
      </c>
      <c r="B103" s="4">
        <f>VLOOKUP(A103,'Stap 2'!$C:$D,2,FALSE)</f>
        <v>6.0019</v>
      </c>
      <c r="C103">
        <v>23667</v>
      </c>
      <c r="D103" t="s">
        <v>20</v>
      </c>
      <c r="E103" t="s">
        <v>21</v>
      </c>
      <c r="F103" t="s">
        <v>22</v>
      </c>
      <c r="G103" t="s">
        <v>23</v>
      </c>
      <c r="H103" t="s">
        <v>24</v>
      </c>
      <c r="I103" t="s">
        <v>27</v>
      </c>
      <c r="J103">
        <v>2003</v>
      </c>
      <c r="K103">
        <v>12</v>
      </c>
      <c r="L103" t="s">
        <v>31</v>
      </c>
      <c r="M103">
        <v>9002</v>
      </c>
      <c r="N103">
        <v>23399</v>
      </c>
      <c r="O103">
        <v>56068</v>
      </c>
      <c r="P103">
        <v>104</v>
      </c>
      <c r="Q103" t="s">
        <v>93</v>
      </c>
      <c r="R103" t="s">
        <v>166</v>
      </c>
      <c r="S103" t="s">
        <v>167</v>
      </c>
      <c r="T103" t="s">
        <v>149</v>
      </c>
      <c r="U103" t="s">
        <v>26</v>
      </c>
      <c r="V103" t="s">
        <v>26</v>
      </c>
    </row>
    <row r="104" spans="1:22" x14ac:dyDescent="0.25">
      <c r="A104" s="4" t="str">
        <f>CONCATENATE(Q104,J104)</f>
        <v>NL00106723252004</v>
      </c>
      <c r="B104" s="4">
        <f>VLOOKUP(A104,'Stap 2'!$C:$D,2,FALSE)</f>
        <v>5.6641000000000004</v>
      </c>
      <c r="C104">
        <v>23667</v>
      </c>
      <c r="D104" t="s">
        <v>20</v>
      </c>
      <c r="E104" t="s">
        <v>21</v>
      </c>
      <c r="F104" t="s">
        <v>22</v>
      </c>
      <c r="G104" t="s">
        <v>23</v>
      </c>
      <c r="H104" t="s">
        <v>24</v>
      </c>
      <c r="I104" t="s">
        <v>27</v>
      </c>
      <c r="J104">
        <v>2004</v>
      </c>
      <c r="K104">
        <v>12</v>
      </c>
      <c r="L104" t="s">
        <v>32</v>
      </c>
      <c r="M104">
        <v>8353</v>
      </c>
      <c r="N104">
        <v>20705</v>
      </c>
      <c r="O104">
        <v>52000</v>
      </c>
      <c r="P104">
        <v>104</v>
      </c>
      <c r="Q104" t="s">
        <v>93</v>
      </c>
      <c r="R104" t="s">
        <v>166</v>
      </c>
      <c r="S104" t="s">
        <v>167</v>
      </c>
      <c r="T104" t="s">
        <v>149</v>
      </c>
      <c r="U104" t="s">
        <v>26</v>
      </c>
      <c r="V104" t="s">
        <v>26</v>
      </c>
    </row>
    <row r="105" spans="1:22" x14ac:dyDescent="0.25">
      <c r="A105" s="4" t="str">
        <f>CONCATENATE(Q105,J105)</f>
        <v>NL00106723252005</v>
      </c>
      <c r="B105" s="4">
        <f>VLOOKUP(A105,'Stap 2'!$C:$D,2,FALSE)</f>
        <v>6.2901000000000007</v>
      </c>
      <c r="C105">
        <v>23667</v>
      </c>
      <c r="D105" t="s">
        <v>20</v>
      </c>
      <c r="E105" t="s">
        <v>21</v>
      </c>
      <c r="F105" t="s">
        <v>22</v>
      </c>
      <c r="G105" t="s">
        <v>23</v>
      </c>
      <c r="H105" t="s">
        <v>33</v>
      </c>
      <c r="I105" t="s">
        <v>27</v>
      </c>
      <c r="J105">
        <v>2005</v>
      </c>
      <c r="K105">
        <v>12</v>
      </c>
      <c r="L105" t="s">
        <v>34</v>
      </c>
      <c r="M105">
        <v>7397</v>
      </c>
      <c r="N105">
        <v>20005</v>
      </c>
      <c r="O105">
        <v>44496</v>
      </c>
      <c r="P105">
        <v>104</v>
      </c>
      <c r="Q105" t="s">
        <v>93</v>
      </c>
      <c r="R105" t="s">
        <v>166</v>
      </c>
      <c r="S105" t="s">
        <v>167</v>
      </c>
      <c r="T105" t="s">
        <v>149</v>
      </c>
      <c r="U105" t="s">
        <v>26</v>
      </c>
      <c r="V105" t="s">
        <v>26</v>
      </c>
    </row>
    <row r="106" spans="1:22" x14ac:dyDescent="0.25">
      <c r="A106" s="4" t="str">
        <f>CONCATENATE(Q106,J106)</f>
        <v>NL00106723252006</v>
      </c>
      <c r="B106" s="4">
        <f>VLOOKUP(A106,'Stap 2'!$C:$D,2,FALSE)</f>
        <v>8.0091999999999999</v>
      </c>
      <c r="C106">
        <v>23667</v>
      </c>
      <c r="D106" t="s">
        <v>20</v>
      </c>
      <c r="E106" t="s">
        <v>21</v>
      </c>
      <c r="F106" t="s">
        <v>22</v>
      </c>
      <c r="G106" t="s">
        <v>23</v>
      </c>
      <c r="H106" t="s">
        <v>33</v>
      </c>
      <c r="I106" t="s">
        <v>27</v>
      </c>
      <c r="J106">
        <v>2006</v>
      </c>
      <c r="K106">
        <v>12</v>
      </c>
      <c r="L106" t="s">
        <v>35</v>
      </c>
      <c r="M106">
        <v>6656</v>
      </c>
      <c r="N106">
        <v>18442</v>
      </c>
      <c r="O106">
        <v>44872</v>
      </c>
      <c r="P106">
        <v>104</v>
      </c>
      <c r="Q106" t="s">
        <v>93</v>
      </c>
      <c r="R106" t="s">
        <v>166</v>
      </c>
      <c r="S106" t="s">
        <v>167</v>
      </c>
      <c r="T106" t="s">
        <v>149</v>
      </c>
      <c r="U106" t="s">
        <v>26</v>
      </c>
      <c r="V106" t="s">
        <v>26</v>
      </c>
    </row>
    <row r="107" spans="1:22" x14ac:dyDescent="0.25">
      <c r="A107" s="4" t="str">
        <f>CONCATENATE(Q107,J107)</f>
        <v>NL00106723252007</v>
      </c>
      <c r="B107" s="4">
        <f>VLOOKUP(A107,'Stap 2'!$C:$D,2,FALSE)</f>
        <v>9.4876000000000005</v>
      </c>
      <c r="C107">
        <v>23667</v>
      </c>
      <c r="D107" t="s">
        <v>20</v>
      </c>
      <c r="E107" t="s">
        <v>21</v>
      </c>
      <c r="F107" t="s">
        <v>22</v>
      </c>
      <c r="G107" t="s">
        <v>23</v>
      </c>
      <c r="H107" t="s">
        <v>33</v>
      </c>
      <c r="I107" t="s">
        <v>27</v>
      </c>
      <c r="J107">
        <v>2007</v>
      </c>
      <c r="K107">
        <v>12</v>
      </c>
      <c r="L107" t="s">
        <v>36</v>
      </c>
      <c r="M107">
        <v>5827</v>
      </c>
      <c r="N107">
        <v>13944</v>
      </c>
      <c r="O107">
        <v>28152</v>
      </c>
      <c r="P107">
        <v>104</v>
      </c>
      <c r="Q107" t="s">
        <v>93</v>
      </c>
      <c r="R107" t="s">
        <v>166</v>
      </c>
      <c r="S107" t="s">
        <v>167</v>
      </c>
      <c r="T107" t="s">
        <v>149</v>
      </c>
      <c r="U107" t="s">
        <v>26</v>
      </c>
      <c r="V107" t="s">
        <v>26</v>
      </c>
    </row>
    <row r="108" spans="1:22" x14ac:dyDescent="0.25">
      <c r="A108" s="4" t="str">
        <f>CONCATENATE(Q108,J108)</f>
        <v>NL00106723252008</v>
      </c>
      <c r="B108" s="4">
        <f>VLOOKUP(A108,'Stap 2'!$C:$D,2,FALSE)</f>
        <v>8.7508999999999997</v>
      </c>
      <c r="C108">
        <v>23667</v>
      </c>
      <c r="D108" t="s">
        <v>20</v>
      </c>
      <c r="E108" t="s">
        <v>21</v>
      </c>
      <c r="F108" t="s">
        <v>22</v>
      </c>
      <c r="G108" t="s">
        <v>23</v>
      </c>
      <c r="H108" t="s">
        <v>33</v>
      </c>
      <c r="I108" t="s">
        <v>27</v>
      </c>
      <c r="J108">
        <v>2008</v>
      </c>
      <c r="K108">
        <v>12</v>
      </c>
      <c r="L108" t="s">
        <v>37</v>
      </c>
      <c r="M108">
        <v>5296</v>
      </c>
      <c r="N108">
        <v>13592</v>
      </c>
      <c r="O108">
        <v>25639</v>
      </c>
      <c r="P108">
        <v>104</v>
      </c>
      <c r="Q108" t="s">
        <v>93</v>
      </c>
      <c r="R108" t="s">
        <v>166</v>
      </c>
      <c r="S108" t="s">
        <v>167</v>
      </c>
      <c r="T108" t="s">
        <v>149</v>
      </c>
      <c r="U108" t="s">
        <v>26</v>
      </c>
      <c r="V108" t="s">
        <v>26</v>
      </c>
    </row>
    <row r="109" spans="1:22" x14ac:dyDescent="0.25">
      <c r="A109" s="4" t="str">
        <f>CONCATENATE(Q109,J109)</f>
        <v>NL00106723252009</v>
      </c>
      <c r="B109" s="4">
        <f>VLOOKUP(A109,'Stap 2'!$C:$D,2,FALSE)</f>
        <v>9.2187999999999999</v>
      </c>
      <c r="C109">
        <v>23667</v>
      </c>
      <c r="D109" t="s">
        <v>20</v>
      </c>
      <c r="E109" t="s">
        <v>21</v>
      </c>
      <c r="F109" t="s">
        <v>22</v>
      </c>
      <c r="G109" t="s">
        <v>23</v>
      </c>
      <c r="H109" t="s">
        <v>33</v>
      </c>
      <c r="I109" t="s">
        <v>27</v>
      </c>
      <c r="J109">
        <v>2009</v>
      </c>
      <c r="K109">
        <v>12</v>
      </c>
      <c r="L109" t="s">
        <v>38</v>
      </c>
      <c r="M109">
        <v>5105</v>
      </c>
      <c r="N109">
        <v>13933</v>
      </c>
      <c r="O109">
        <v>27925</v>
      </c>
      <c r="P109">
        <v>104</v>
      </c>
      <c r="Q109" t="s">
        <v>93</v>
      </c>
      <c r="R109" t="s">
        <v>166</v>
      </c>
      <c r="S109" t="s">
        <v>167</v>
      </c>
      <c r="T109" t="s">
        <v>149</v>
      </c>
      <c r="U109" t="s">
        <v>26</v>
      </c>
      <c r="V109" t="s">
        <v>26</v>
      </c>
    </row>
    <row r="110" spans="1:22" x14ac:dyDescent="0.25">
      <c r="A110" s="4" t="str">
        <f>CONCATENATE(Q110,J110)</f>
        <v>NL00106723252010</v>
      </c>
      <c r="B110" s="4">
        <f>VLOOKUP(A110,'Stap 2'!$C:$D,2,FALSE)</f>
        <v>9.8320000000000007</v>
      </c>
      <c r="C110">
        <v>23667</v>
      </c>
      <c r="D110" t="s">
        <v>20</v>
      </c>
      <c r="E110" t="s">
        <v>21</v>
      </c>
      <c r="F110" t="s">
        <v>22</v>
      </c>
      <c r="G110" t="s">
        <v>23</v>
      </c>
      <c r="H110" t="s">
        <v>33</v>
      </c>
      <c r="I110" t="s">
        <v>27</v>
      </c>
      <c r="J110">
        <v>2010</v>
      </c>
      <c r="K110">
        <v>12</v>
      </c>
      <c r="L110" t="s">
        <v>39</v>
      </c>
      <c r="M110">
        <v>5194</v>
      </c>
      <c r="N110">
        <v>14725</v>
      </c>
      <c r="O110">
        <v>29530</v>
      </c>
      <c r="P110">
        <v>104</v>
      </c>
      <c r="Q110" t="s">
        <v>93</v>
      </c>
      <c r="R110" t="s">
        <v>166</v>
      </c>
      <c r="S110" t="s">
        <v>167</v>
      </c>
      <c r="T110" t="s">
        <v>149</v>
      </c>
      <c r="U110" t="s">
        <v>26</v>
      </c>
      <c r="V110" t="s">
        <v>26</v>
      </c>
    </row>
    <row r="111" spans="1:22" x14ac:dyDescent="0.25">
      <c r="A111" s="4" t="str">
        <f>CONCATENATE(Q111,J111)</f>
        <v>NL00106723252011</v>
      </c>
      <c r="B111" s="4">
        <f>VLOOKUP(A111,'Stap 2'!$C:$D,2,FALSE)</f>
        <v>10.358700000000001</v>
      </c>
      <c r="C111">
        <v>23667</v>
      </c>
      <c r="D111" t="s">
        <v>20</v>
      </c>
      <c r="E111" t="s">
        <v>21</v>
      </c>
      <c r="F111" t="s">
        <v>22</v>
      </c>
      <c r="G111" t="s">
        <v>23</v>
      </c>
      <c r="H111" t="s">
        <v>33</v>
      </c>
      <c r="I111" t="s">
        <v>27</v>
      </c>
      <c r="J111">
        <v>2011</v>
      </c>
      <c r="K111">
        <v>12</v>
      </c>
      <c r="L111" t="s">
        <v>40</v>
      </c>
      <c r="M111">
        <v>5193</v>
      </c>
      <c r="N111">
        <v>14980</v>
      </c>
      <c r="O111">
        <v>30271</v>
      </c>
      <c r="P111">
        <v>104</v>
      </c>
      <c r="Q111" t="s">
        <v>93</v>
      </c>
      <c r="R111" t="s">
        <v>166</v>
      </c>
      <c r="S111" t="s">
        <v>167</v>
      </c>
      <c r="T111" t="s">
        <v>149</v>
      </c>
      <c r="U111" t="s">
        <v>26</v>
      </c>
      <c r="V111" t="s">
        <v>26</v>
      </c>
    </row>
    <row r="112" spans="1:22" x14ac:dyDescent="0.25">
      <c r="A112" s="4" t="str">
        <f>CONCATENATE(Q112,J112)</f>
        <v>NL00106723252012</v>
      </c>
      <c r="B112" s="4">
        <f>VLOOKUP(A112,'Stap 2'!$C:$D,2,FALSE)</f>
        <v>10.0899</v>
      </c>
      <c r="C112">
        <v>23667</v>
      </c>
      <c r="D112" t="s">
        <v>20</v>
      </c>
      <c r="E112" t="s">
        <v>21</v>
      </c>
      <c r="F112" t="s">
        <v>22</v>
      </c>
      <c r="G112" t="s">
        <v>23</v>
      </c>
      <c r="H112" t="s">
        <v>33</v>
      </c>
      <c r="I112" t="s">
        <v>27</v>
      </c>
      <c r="J112">
        <v>2012</v>
      </c>
      <c r="K112">
        <v>12</v>
      </c>
      <c r="L112" t="s">
        <v>41</v>
      </c>
      <c r="M112">
        <v>4416</v>
      </c>
      <c r="N112">
        <v>15082</v>
      </c>
      <c r="O112">
        <v>32841</v>
      </c>
      <c r="P112">
        <v>104</v>
      </c>
      <c r="Q112" t="s">
        <v>93</v>
      </c>
      <c r="R112" t="s">
        <v>166</v>
      </c>
      <c r="S112" t="s">
        <v>167</v>
      </c>
      <c r="T112" t="s">
        <v>149</v>
      </c>
      <c r="U112" t="s">
        <v>26</v>
      </c>
      <c r="V112" t="s">
        <v>26</v>
      </c>
    </row>
    <row r="113" spans="1:22" x14ac:dyDescent="0.25">
      <c r="A113" s="4" t="str">
        <f>CONCATENATE(Q113,J113)</f>
        <v>NL00106723252013</v>
      </c>
      <c r="B113" s="4" t="e">
        <f>VLOOKUP(A113,'Stap 2'!$C:$D,2,FALSE)</f>
        <v>#N/A</v>
      </c>
      <c r="C113">
        <v>23667</v>
      </c>
      <c r="D113" t="s">
        <v>20</v>
      </c>
      <c r="E113" t="s">
        <v>21</v>
      </c>
      <c r="F113" t="s">
        <v>22</v>
      </c>
      <c r="G113" t="s">
        <v>23</v>
      </c>
      <c r="H113" t="s">
        <v>33</v>
      </c>
      <c r="I113" t="s">
        <v>27</v>
      </c>
      <c r="J113">
        <v>2013</v>
      </c>
      <c r="K113">
        <v>12</v>
      </c>
      <c r="L113" t="s">
        <v>151</v>
      </c>
      <c r="M113">
        <v>6268</v>
      </c>
      <c r="N113">
        <v>15142</v>
      </c>
      <c r="O113">
        <v>32615</v>
      </c>
      <c r="P113">
        <v>104</v>
      </c>
      <c r="Q113" t="s">
        <v>93</v>
      </c>
      <c r="R113" t="s">
        <v>166</v>
      </c>
      <c r="S113" t="s">
        <v>167</v>
      </c>
      <c r="T113" t="s">
        <v>149</v>
      </c>
      <c r="U113" t="s">
        <v>26</v>
      </c>
      <c r="V113" t="s">
        <v>26</v>
      </c>
    </row>
    <row r="114" spans="1:22" x14ac:dyDescent="0.25">
      <c r="A114" s="4" t="str">
        <f>CONCATENATE(Q114,J114)</f>
        <v>NL00102732152000</v>
      </c>
      <c r="B114" s="4">
        <f>VLOOKUP(A114,'Stap 2'!$C:$D,2,FALSE)</f>
        <v>25.6052</v>
      </c>
      <c r="C114">
        <v>61214</v>
      </c>
      <c r="D114" t="s">
        <v>20</v>
      </c>
      <c r="E114" t="s">
        <v>21</v>
      </c>
      <c r="F114" t="s">
        <v>22</v>
      </c>
      <c r="G114" t="s">
        <v>23</v>
      </c>
      <c r="H114" t="s">
        <v>154</v>
      </c>
      <c r="I114" t="s">
        <v>27</v>
      </c>
      <c r="J114">
        <v>2000</v>
      </c>
      <c r="K114">
        <v>12</v>
      </c>
      <c r="L114" t="s">
        <v>28</v>
      </c>
      <c r="M114">
        <v>2112.7359999999999</v>
      </c>
      <c r="N114">
        <v>2419.0680000000002</v>
      </c>
      <c r="O114">
        <v>2185.6729999999998</v>
      </c>
      <c r="P114">
        <v>104</v>
      </c>
      <c r="Q114" t="s">
        <v>96</v>
      </c>
      <c r="R114" t="s">
        <v>168</v>
      </c>
      <c r="S114" t="s">
        <v>169</v>
      </c>
      <c r="T114" t="s">
        <v>149</v>
      </c>
      <c r="U114" t="s">
        <v>26</v>
      </c>
      <c r="V114" t="s">
        <v>26</v>
      </c>
    </row>
    <row r="115" spans="1:22" x14ac:dyDescent="0.25">
      <c r="A115" s="4" t="str">
        <f>CONCATENATE(Q115,J115)</f>
        <v>NL00102732152001</v>
      </c>
      <c r="B115" s="4">
        <f>VLOOKUP(A115,'Stap 2'!$C:$D,2,FALSE)</f>
        <v>20.662000000000003</v>
      </c>
      <c r="C115">
        <v>61214</v>
      </c>
      <c r="D115" t="s">
        <v>20</v>
      </c>
      <c r="E115" t="s">
        <v>21</v>
      </c>
      <c r="F115" t="s">
        <v>22</v>
      </c>
      <c r="G115" t="s">
        <v>23</v>
      </c>
      <c r="H115" t="s">
        <v>150</v>
      </c>
      <c r="I115" t="s">
        <v>27</v>
      </c>
      <c r="J115">
        <v>2001</v>
      </c>
      <c r="K115">
        <v>12</v>
      </c>
      <c r="L115" t="s">
        <v>29</v>
      </c>
      <c r="M115">
        <v>2598.7660000000001</v>
      </c>
      <c r="N115">
        <v>3643.84</v>
      </c>
      <c r="O115">
        <v>1844.3610000000001</v>
      </c>
      <c r="P115">
        <v>104</v>
      </c>
      <c r="Q115" t="s">
        <v>96</v>
      </c>
      <c r="R115" t="s">
        <v>168</v>
      </c>
      <c r="S115" t="s">
        <v>169</v>
      </c>
      <c r="T115" t="s">
        <v>149</v>
      </c>
      <c r="U115" t="s">
        <v>26</v>
      </c>
      <c r="V115" t="s">
        <v>26</v>
      </c>
    </row>
    <row r="116" spans="1:22" x14ac:dyDescent="0.25">
      <c r="A116" s="4" t="str">
        <f>CONCATENATE(Q116,J116)</f>
        <v>NL00102732152002</v>
      </c>
      <c r="B116" s="4">
        <f>VLOOKUP(A116,'Stap 2'!$C:$D,2,FALSE)</f>
        <v>8.4257000000000009</v>
      </c>
      <c r="C116">
        <v>61214</v>
      </c>
      <c r="D116" t="s">
        <v>20</v>
      </c>
      <c r="E116" t="s">
        <v>21</v>
      </c>
      <c r="F116" t="s">
        <v>22</v>
      </c>
      <c r="G116" t="s">
        <v>23</v>
      </c>
      <c r="H116" t="s">
        <v>150</v>
      </c>
      <c r="I116" t="s">
        <v>27</v>
      </c>
      <c r="J116">
        <v>2002</v>
      </c>
      <c r="K116">
        <v>12</v>
      </c>
      <c r="L116" t="s">
        <v>30</v>
      </c>
      <c r="M116">
        <v>2415.3440000000001</v>
      </c>
      <c r="N116">
        <v>3301.6880000000001</v>
      </c>
      <c r="O116">
        <v>1958.672</v>
      </c>
      <c r="P116">
        <v>104</v>
      </c>
      <c r="Q116" t="s">
        <v>96</v>
      </c>
      <c r="R116" t="s">
        <v>168</v>
      </c>
      <c r="S116" t="s">
        <v>169</v>
      </c>
      <c r="T116" t="s">
        <v>149</v>
      </c>
      <c r="U116" t="s">
        <v>26</v>
      </c>
      <c r="V116" t="s">
        <v>26</v>
      </c>
    </row>
    <row r="117" spans="1:22" x14ac:dyDescent="0.25">
      <c r="A117" s="4" t="str">
        <f>CONCATENATE(Q117,J117)</f>
        <v>NL00102732152003</v>
      </c>
      <c r="B117" s="4">
        <f>VLOOKUP(A117,'Stap 2'!$C:$D,2,FALSE)</f>
        <v>16.639700000000001</v>
      </c>
      <c r="C117">
        <v>61214</v>
      </c>
      <c r="D117" t="s">
        <v>20</v>
      </c>
      <c r="E117" t="s">
        <v>21</v>
      </c>
      <c r="F117" t="s">
        <v>22</v>
      </c>
      <c r="G117" t="s">
        <v>23</v>
      </c>
      <c r="H117" t="s">
        <v>150</v>
      </c>
      <c r="I117" t="s">
        <v>27</v>
      </c>
      <c r="J117">
        <v>2003</v>
      </c>
      <c r="K117">
        <v>12</v>
      </c>
      <c r="L117" t="s">
        <v>31</v>
      </c>
      <c r="M117">
        <v>2149.8270000000002</v>
      </c>
      <c r="N117">
        <v>2868.2820000000002</v>
      </c>
      <c r="O117">
        <v>1542.7370000000001</v>
      </c>
      <c r="P117">
        <v>104</v>
      </c>
      <c r="Q117" t="s">
        <v>96</v>
      </c>
      <c r="R117" t="s">
        <v>168</v>
      </c>
      <c r="S117" t="s">
        <v>169</v>
      </c>
      <c r="T117" t="s">
        <v>149</v>
      </c>
      <c r="U117" t="s">
        <v>26</v>
      </c>
      <c r="V117" t="s">
        <v>26</v>
      </c>
    </row>
    <row r="118" spans="1:22" x14ac:dyDescent="0.25">
      <c r="A118" s="4" t="str">
        <f>CONCATENATE(Q118,J118)</f>
        <v>NL00102732152004</v>
      </c>
      <c r="B118" s="4">
        <f>VLOOKUP(A118,'Stap 2'!$C:$D,2,FALSE)</f>
        <v>12.501000000000001</v>
      </c>
      <c r="C118">
        <v>61214</v>
      </c>
      <c r="D118" t="s">
        <v>20</v>
      </c>
      <c r="E118" t="s">
        <v>21</v>
      </c>
      <c r="F118" t="s">
        <v>22</v>
      </c>
      <c r="G118" t="s">
        <v>23</v>
      </c>
      <c r="H118" t="s">
        <v>150</v>
      </c>
      <c r="I118" t="s">
        <v>27</v>
      </c>
      <c r="J118">
        <v>2004</v>
      </c>
      <c r="K118">
        <v>12</v>
      </c>
      <c r="L118" t="s">
        <v>32</v>
      </c>
      <c r="M118">
        <v>2682.0120000000002</v>
      </c>
      <c r="N118">
        <v>3243.7660000000001</v>
      </c>
      <c r="O118">
        <v>2465.377</v>
      </c>
      <c r="P118">
        <v>104</v>
      </c>
      <c r="Q118" t="s">
        <v>96</v>
      </c>
      <c r="R118" t="s">
        <v>168</v>
      </c>
      <c r="S118" t="s">
        <v>169</v>
      </c>
      <c r="T118" t="s">
        <v>149</v>
      </c>
      <c r="U118" t="s">
        <v>26</v>
      </c>
      <c r="V118" t="s">
        <v>26</v>
      </c>
    </row>
    <row r="119" spans="1:22" x14ac:dyDescent="0.25">
      <c r="A119" s="4" t="str">
        <f>CONCATENATE(Q119,J119)</f>
        <v>NL00102732152005</v>
      </c>
      <c r="B119" s="4">
        <f>VLOOKUP(A119,'Stap 2'!$C:$D,2,FALSE)</f>
        <v>17.8887</v>
      </c>
      <c r="C119">
        <v>61214</v>
      </c>
      <c r="D119" t="s">
        <v>20</v>
      </c>
      <c r="E119" t="s">
        <v>21</v>
      </c>
      <c r="F119" t="s">
        <v>22</v>
      </c>
      <c r="G119" t="s">
        <v>23</v>
      </c>
      <c r="H119" t="s">
        <v>150</v>
      </c>
      <c r="I119" t="s">
        <v>27</v>
      </c>
      <c r="J119">
        <v>2005</v>
      </c>
      <c r="K119">
        <v>12</v>
      </c>
      <c r="L119" t="s">
        <v>34</v>
      </c>
      <c r="M119">
        <v>3205.819</v>
      </c>
      <c r="N119">
        <v>3756.0230000000001</v>
      </c>
      <c r="O119">
        <v>2528.9670000000001</v>
      </c>
      <c r="P119">
        <v>104</v>
      </c>
      <c r="Q119" t="s">
        <v>96</v>
      </c>
      <c r="R119" t="s">
        <v>168</v>
      </c>
      <c r="S119" t="s">
        <v>169</v>
      </c>
      <c r="T119" t="s">
        <v>149</v>
      </c>
      <c r="U119" t="s">
        <v>26</v>
      </c>
      <c r="V119" t="s">
        <v>26</v>
      </c>
    </row>
    <row r="120" spans="1:22" x14ac:dyDescent="0.25">
      <c r="A120" s="4" t="str">
        <f>CONCATENATE(Q120,J120)</f>
        <v>NL00102732152006</v>
      </c>
      <c r="B120" s="4">
        <f>VLOOKUP(A120,'Stap 2'!$C:$D,2,FALSE)</f>
        <v>19.9422</v>
      </c>
      <c r="C120">
        <v>61214</v>
      </c>
      <c r="D120" t="s">
        <v>20</v>
      </c>
      <c r="E120" t="s">
        <v>21</v>
      </c>
      <c r="F120" t="s">
        <v>22</v>
      </c>
      <c r="G120" t="s">
        <v>23</v>
      </c>
      <c r="H120" t="s">
        <v>33</v>
      </c>
      <c r="I120" t="s">
        <v>27</v>
      </c>
      <c r="J120">
        <v>2006</v>
      </c>
      <c r="K120">
        <v>12</v>
      </c>
      <c r="L120" t="s">
        <v>35</v>
      </c>
      <c r="M120">
        <v>3284.7829999999999</v>
      </c>
      <c r="N120">
        <v>4042.1260000000002</v>
      </c>
      <c r="O120">
        <v>3597.1039999999998</v>
      </c>
      <c r="P120">
        <v>104</v>
      </c>
      <c r="Q120" t="s">
        <v>96</v>
      </c>
      <c r="R120" t="s">
        <v>168</v>
      </c>
      <c r="S120" t="s">
        <v>169</v>
      </c>
      <c r="T120" t="s">
        <v>149</v>
      </c>
      <c r="U120" t="s">
        <v>26</v>
      </c>
      <c r="V120" t="s">
        <v>26</v>
      </c>
    </row>
    <row r="121" spans="1:22" x14ac:dyDescent="0.25">
      <c r="A121" s="4" t="str">
        <f>CONCATENATE(Q121,J121)</f>
        <v>NL00102732152007</v>
      </c>
      <c r="B121" s="4">
        <f>VLOOKUP(A121,'Stap 2'!$C:$D,2,FALSE)</f>
        <v>22.3399</v>
      </c>
      <c r="C121">
        <v>61214</v>
      </c>
      <c r="D121" t="s">
        <v>20</v>
      </c>
      <c r="E121" t="s">
        <v>21</v>
      </c>
      <c r="F121" t="s">
        <v>22</v>
      </c>
      <c r="G121" t="s">
        <v>23</v>
      </c>
      <c r="H121" t="s">
        <v>33</v>
      </c>
      <c r="I121" t="s">
        <v>27</v>
      </c>
      <c r="J121">
        <v>2007</v>
      </c>
      <c r="K121">
        <v>12</v>
      </c>
      <c r="L121" t="s">
        <v>36</v>
      </c>
      <c r="M121">
        <v>3217.5549999999998</v>
      </c>
      <c r="N121">
        <v>4226.2240000000002</v>
      </c>
      <c r="O121">
        <v>3808.6790000000001</v>
      </c>
      <c r="P121">
        <v>104</v>
      </c>
      <c r="Q121" t="s">
        <v>96</v>
      </c>
      <c r="R121" t="s">
        <v>168</v>
      </c>
      <c r="S121" t="s">
        <v>169</v>
      </c>
      <c r="T121" t="s">
        <v>149</v>
      </c>
      <c r="U121" t="s">
        <v>26</v>
      </c>
      <c r="V121" t="s">
        <v>26</v>
      </c>
    </row>
    <row r="122" spans="1:22" x14ac:dyDescent="0.25">
      <c r="A122" s="4" t="str">
        <f>CONCATENATE(Q122,J122)</f>
        <v>NL00102732152008</v>
      </c>
      <c r="B122" s="4">
        <f>VLOOKUP(A122,'Stap 2'!$C:$D,2,FALSE)</f>
        <v>13.1502</v>
      </c>
      <c r="C122">
        <v>61214</v>
      </c>
      <c r="D122" t="s">
        <v>20</v>
      </c>
      <c r="E122" t="s">
        <v>21</v>
      </c>
      <c r="F122" t="s">
        <v>22</v>
      </c>
      <c r="G122" t="s">
        <v>23</v>
      </c>
      <c r="H122" t="s">
        <v>150</v>
      </c>
      <c r="I122" t="s">
        <v>27</v>
      </c>
      <c r="J122">
        <v>2008</v>
      </c>
      <c r="K122">
        <v>12</v>
      </c>
      <c r="L122" t="s">
        <v>37</v>
      </c>
      <c r="M122">
        <v>2973.2489999999998</v>
      </c>
      <c r="N122">
        <v>3939.3939999999998</v>
      </c>
      <c r="O122">
        <v>2953.6779999999999</v>
      </c>
      <c r="P122">
        <v>104</v>
      </c>
      <c r="Q122" t="s">
        <v>96</v>
      </c>
      <c r="R122" t="s">
        <v>168</v>
      </c>
      <c r="S122" t="s">
        <v>169</v>
      </c>
      <c r="T122" t="s">
        <v>149</v>
      </c>
      <c r="U122" t="s">
        <v>26</v>
      </c>
      <c r="V122" t="s">
        <v>26</v>
      </c>
    </row>
    <row r="123" spans="1:22" x14ac:dyDescent="0.25">
      <c r="A123" s="4" t="str">
        <f>CONCATENATE(Q123,J123)</f>
        <v>NL00102732152009</v>
      </c>
      <c r="B123" s="4">
        <f>VLOOKUP(A123,'Stap 2'!$C:$D,2,FALSE)</f>
        <v>24.753299999999999</v>
      </c>
      <c r="C123">
        <v>61214</v>
      </c>
      <c r="D123" t="s">
        <v>20</v>
      </c>
      <c r="E123" t="s">
        <v>21</v>
      </c>
      <c r="F123" t="s">
        <v>22</v>
      </c>
      <c r="G123" t="s">
        <v>23</v>
      </c>
      <c r="H123" t="s">
        <v>150</v>
      </c>
      <c r="I123" t="s">
        <v>27</v>
      </c>
      <c r="J123">
        <v>2009</v>
      </c>
      <c r="K123">
        <v>12</v>
      </c>
      <c r="L123" t="s">
        <v>38</v>
      </c>
      <c r="M123">
        <v>2748.884</v>
      </c>
      <c r="N123">
        <v>3727.4969999999998</v>
      </c>
      <c r="O123">
        <v>1596.0630000000001</v>
      </c>
      <c r="P123">
        <v>104</v>
      </c>
      <c r="Q123" t="s">
        <v>96</v>
      </c>
      <c r="R123" t="s">
        <v>168</v>
      </c>
      <c r="S123" t="s">
        <v>169</v>
      </c>
      <c r="T123" t="s">
        <v>149</v>
      </c>
      <c r="U123" t="s">
        <v>26</v>
      </c>
      <c r="V123" t="s">
        <v>26</v>
      </c>
    </row>
    <row r="124" spans="1:22" x14ac:dyDescent="0.25">
      <c r="A124" s="4" t="str">
        <f>CONCATENATE(Q124,J124)</f>
        <v>NL00102732152010</v>
      </c>
      <c r="B124" s="4">
        <f>VLOOKUP(A124,'Stap 2'!$C:$D,2,FALSE)</f>
        <v>29.807100000000002</v>
      </c>
      <c r="C124">
        <v>61214</v>
      </c>
      <c r="D124" t="s">
        <v>20</v>
      </c>
      <c r="E124" t="s">
        <v>21</v>
      </c>
      <c r="F124" t="s">
        <v>22</v>
      </c>
      <c r="G124" t="s">
        <v>23</v>
      </c>
      <c r="H124" t="s">
        <v>150</v>
      </c>
      <c r="I124" t="s">
        <v>27</v>
      </c>
      <c r="J124">
        <v>2010</v>
      </c>
      <c r="K124">
        <v>12</v>
      </c>
      <c r="L124" t="s">
        <v>39</v>
      </c>
      <c r="M124">
        <v>4944.4650000000001</v>
      </c>
      <c r="N124">
        <v>6180.3580000000002</v>
      </c>
      <c r="O124">
        <v>4507.9380000000001</v>
      </c>
      <c r="P124">
        <v>104</v>
      </c>
      <c r="Q124" t="s">
        <v>96</v>
      </c>
      <c r="R124" t="s">
        <v>168</v>
      </c>
      <c r="S124" t="s">
        <v>169</v>
      </c>
      <c r="T124" t="s">
        <v>149</v>
      </c>
      <c r="U124" t="s">
        <v>26</v>
      </c>
      <c r="V124" t="s">
        <v>26</v>
      </c>
    </row>
    <row r="125" spans="1:22" x14ac:dyDescent="0.25">
      <c r="A125" s="4" t="str">
        <f>CONCATENATE(Q125,J125)</f>
        <v>NL00102732152011</v>
      </c>
      <c r="B125" s="4">
        <f>VLOOKUP(A125,'Stap 2'!$C:$D,2,FALSE)</f>
        <v>33.494399999999999</v>
      </c>
      <c r="C125">
        <v>61214</v>
      </c>
      <c r="D125" t="s">
        <v>20</v>
      </c>
      <c r="E125" t="s">
        <v>21</v>
      </c>
      <c r="F125" t="s">
        <v>22</v>
      </c>
      <c r="G125" t="s">
        <v>23</v>
      </c>
      <c r="H125" t="s">
        <v>150</v>
      </c>
      <c r="I125" t="s">
        <v>27</v>
      </c>
      <c r="J125">
        <v>2011</v>
      </c>
      <c r="K125">
        <v>12</v>
      </c>
      <c r="L125" t="s">
        <v>40</v>
      </c>
      <c r="M125">
        <v>5706.8090000000002</v>
      </c>
      <c r="N125">
        <v>7260.8149999999996</v>
      </c>
      <c r="O125">
        <v>5651.0349999999999</v>
      </c>
      <c r="P125">
        <v>104</v>
      </c>
      <c r="Q125" t="s">
        <v>96</v>
      </c>
      <c r="R125" t="s">
        <v>168</v>
      </c>
      <c r="S125" t="s">
        <v>169</v>
      </c>
      <c r="T125" t="s">
        <v>149</v>
      </c>
      <c r="U125" t="s">
        <v>26</v>
      </c>
      <c r="V125" t="s">
        <v>26</v>
      </c>
    </row>
    <row r="126" spans="1:22" x14ac:dyDescent="0.25">
      <c r="A126" s="4" t="str">
        <f>CONCATENATE(Q126,J126)</f>
        <v>NL00102732152012</v>
      </c>
      <c r="B126" s="4">
        <f>VLOOKUP(A126,'Stap 2'!$C:$D,2,FALSE)</f>
        <v>48</v>
      </c>
      <c r="C126">
        <v>61214</v>
      </c>
      <c r="D126" t="s">
        <v>20</v>
      </c>
      <c r="E126" t="s">
        <v>21</v>
      </c>
      <c r="F126" t="s">
        <v>22</v>
      </c>
      <c r="G126" t="s">
        <v>23</v>
      </c>
      <c r="H126" t="s">
        <v>150</v>
      </c>
      <c r="I126" t="s">
        <v>27</v>
      </c>
      <c r="J126">
        <v>2012</v>
      </c>
      <c r="K126">
        <v>12</v>
      </c>
      <c r="L126" t="s">
        <v>41</v>
      </c>
      <c r="M126">
        <v>5831.8419999999996</v>
      </c>
      <c r="N126">
        <v>7410.4780000000001</v>
      </c>
      <c r="O126">
        <v>4731.5550000000003</v>
      </c>
      <c r="P126">
        <v>104</v>
      </c>
      <c r="Q126" t="s">
        <v>96</v>
      </c>
      <c r="R126" t="s">
        <v>168</v>
      </c>
      <c r="S126" t="s">
        <v>169</v>
      </c>
      <c r="T126" t="s">
        <v>149</v>
      </c>
      <c r="U126" t="s">
        <v>26</v>
      </c>
      <c r="V126" t="s">
        <v>26</v>
      </c>
    </row>
    <row r="127" spans="1:22" x14ac:dyDescent="0.25">
      <c r="A127" s="4" t="str">
        <f>CONCATENATE(Q127,J127)</f>
        <v>NL00102732152013</v>
      </c>
      <c r="B127" s="4" t="e">
        <f>VLOOKUP(A127,'Stap 2'!$C:$D,2,FALSE)</f>
        <v>#N/A</v>
      </c>
      <c r="C127">
        <v>61214</v>
      </c>
      <c r="D127" t="s">
        <v>20</v>
      </c>
      <c r="E127" t="s">
        <v>21</v>
      </c>
      <c r="F127" t="s">
        <v>22</v>
      </c>
      <c r="G127" t="s">
        <v>23</v>
      </c>
      <c r="H127" t="s">
        <v>33</v>
      </c>
      <c r="I127" t="s">
        <v>27</v>
      </c>
      <c r="J127">
        <v>2013</v>
      </c>
      <c r="K127">
        <v>12</v>
      </c>
      <c r="L127" t="s">
        <v>151</v>
      </c>
      <c r="M127">
        <v>6855.7860000000001</v>
      </c>
      <c r="N127">
        <v>12203.365</v>
      </c>
      <c r="O127">
        <v>5245.326</v>
      </c>
      <c r="P127">
        <v>104</v>
      </c>
      <c r="Q127" t="s">
        <v>96</v>
      </c>
      <c r="R127" t="s">
        <v>168</v>
      </c>
      <c r="S127" t="s">
        <v>169</v>
      </c>
      <c r="T127" t="s">
        <v>149</v>
      </c>
      <c r="U127" t="s">
        <v>26</v>
      </c>
      <c r="V127" t="s">
        <v>26</v>
      </c>
    </row>
    <row r="128" spans="1:22" x14ac:dyDescent="0.25">
      <c r="A128" s="4" t="str">
        <f>CONCATENATE(Q128,J128)</f>
        <v>NL00000090822000</v>
      </c>
      <c r="B128" s="4">
        <f>VLOOKUP(A128,'Stap 2'!$C:$D,2,FALSE)</f>
        <v>7.2517000000000005</v>
      </c>
      <c r="C128">
        <v>61440</v>
      </c>
      <c r="D128" t="s">
        <v>20</v>
      </c>
      <c r="E128" t="s">
        <v>21</v>
      </c>
      <c r="F128" t="s">
        <v>22</v>
      </c>
      <c r="G128" t="s">
        <v>23</v>
      </c>
      <c r="H128" t="s">
        <v>24</v>
      </c>
      <c r="I128" t="s">
        <v>27</v>
      </c>
      <c r="J128">
        <v>2000</v>
      </c>
      <c r="K128">
        <v>12</v>
      </c>
      <c r="L128" t="s">
        <v>28</v>
      </c>
      <c r="M128">
        <v>8486</v>
      </c>
      <c r="N128">
        <v>53465</v>
      </c>
      <c r="O128">
        <v>10554</v>
      </c>
      <c r="P128">
        <v>104</v>
      </c>
      <c r="Q128" t="s">
        <v>105</v>
      </c>
      <c r="R128">
        <v>5956078</v>
      </c>
      <c r="S128" t="s">
        <v>170</v>
      </c>
      <c r="T128" t="s">
        <v>149</v>
      </c>
      <c r="U128" t="s">
        <v>26</v>
      </c>
      <c r="V128" t="s">
        <v>26</v>
      </c>
    </row>
    <row r="129" spans="1:22" x14ac:dyDescent="0.25">
      <c r="A129" s="4" t="str">
        <f>CONCATENATE(Q129,J129)</f>
        <v>NL00000090822001</v>
      </c>
      <c r="B129" s="4">
        <f>VLOOKUP(A129,'Stap 2'!$C:$D,2,FALSE)</f>
        <v>3.4619</v>
      </c>
      <c r="C129">
        <v>61440</v>
      </c>
      <c r="D129" t="s">
        <v>20</v>
      </c>
      <c r="E129" t="s">
        <v>21</v>
      </c>
      <c r="F129" t="s">
        <v>22</v>
      </c>
      <c r="G129" t="s">
        <v>23</v>
      </c>
      <c r="H129" t="s">
        <v>24</v>
      </c>
      <c r="I129" t="s">
        <v>27</v>
      </c>
      <c r="J129">
        <v>2001</v>
      </c>
      <c r="K129">
        <v>12</v>
      </c>
      <c r="L129" t="s">
        <v>29</v>
      </c>
      <c r="M129">
        <v>10868</v>
      </c>
      <c r="N129">
        <v>41122</v>
      </c>
      <c r="O129">
        <v>11734</v>
      </c>
      <c r="P129">
        <v>104</v>
      </c>
      <c r="Q129" t="s">
        <v>105</v>
      </c>
      <c r="R129">
        <v>5956078</v>
      </c>
      <c r="S129" t="s">
        <v>170</v>
      </c>
      <c r="T129" t="s">
        <v>149</v>
      </c>
      <c r="U129" t="s">
        <v>26</v>
      </c>
      <c r="V129" t="s">
        <v>26</v>
      </c>
    </row>
    <row r="130" spans="1:22" x14ac:dyDescent="0.25">
      <c r="A130" s="4" t="str">
        <f>CONCATENATE(Q130,J130)</f>
        <v>NL00000090822002</v>
      </c>
      <c r="B130" s="4">
        <f>VLOOKUP(A130,'Stap 2'!$C:$D,2,FALSE)</f>
        <v>3.7590000000000003</v>
      </c>
      <c r="C130">
        <v>61440</v>
      </c>
      <c r="D130" t="s">
        <v>20</v>
      </c>
      <c r="E130" t="s">
        <v>21</v>
      </c>
      <c r="F130" t="s">
        <v>22</v>
      </c>
      <c r="G130" t="s">
        <v>23</v>
      </c>
      <c r="H130" t="s">
        <v>24</v>
      </c>
      <c r="I130" t="s">
        <v>27</v>
      </c>
      <c r="J130">
        <v>2002</v>
      </c>
      <c r="K130">
        <v>12</v>
      </c>
      <c r="L130" t="s">
        <v>30</v>
      </c>
      <c r="M130">
        <v>5234</v>
      </c>
      <c r="N130">
        <v>25161</v>
      </c>
      <c r="O130">
        <v>11788</v>
      </c>
      <c r="P130">
        <v>104</v>
      </c>
      <c r="Q130" t="s">
        <v>105</v>
      </c>
      <c r="R130">
        <v>5956078</v>
      </c>
      <c r="S130" t="s">
        <v>170</v>
      </c>
      <c r="T130" t="s">
        <v>149</v>
      </c>
      <c r="U130" t="s">
        <v>26</v>
      </c>
      <c r="V130" t="s">
        <v>26</v>
      </c>
    </row>
    <row r="131" spans="1:22" x14ac:dyDescent="0.25">
      <c r="A131" s="4" t="str">
        <f>CONCATENATE(Q131,J131)</f>
        <v>NL00000090822003</v>
      </c>
      <c r="B131" s="4">
        <f>VLOOKUP(A131,'Stap 2'!$C:$D,2,FALSE)</f>
        <v>3.7104000000000004</v>
      </c>
      <c r="C131">
        <v>61440</v>
      </c>
      <c r="D131" t="s">
        <v>20</v>
      </c>
      <c r="E131" t="s">
        <v>21</v>
      </c>
      <c r="F131" t="s">
        <v>22</v>
      </c>
      <c r="G131" t="s">
        <v>23</v>
      </c>
      <c r="H131" t="s">
        <v>24</v>
      </c>
      <c r="I131" t="s">
        <v>27</v>
      </c>
      <c r="J131">
        <v>2003</v>
      </c>
      <c r="K131">
        <v>12</v>
      </c>
      <c r="L131" t="s">
        <v>31</v>
      </c>
      <c r="M131">
        <v>4105</v>
      </c>
      <c r="N131">
        <v>24125</v>
      </c>
      <c r="O131">
        <v>11870</v>
      </c>
      <c r="P131">
        <v>104</v>
      </c>
      <c r="Q131" t="s">
        <v>105</v>
      </c>
      <c r="R131">
        <v>5956078</v>
      </c>
      <c r="S131" t="s">
        <v>170</v>
      </c>
      <c r="T131" t="s">
        <v>149</v>
      </c>
      <c r="U131" t="s">
        <v>26</v>
      </c>
      <c r="V131" t="s">
        <v>26</v>
      </c>
    </row>
    <row r="132" spans="1:22" x14ac:dyDescent="0.25">
      <c r="A132" s="4" t="str">
        <f>CONCATENATE(Q132,J132)</f>
        <v>NL00000090822004</v>
      </c>
      <c r="B132" s="4">
        <f>VLOOKUP(A132,'Stap 2'!$C:$D,2,FALSE)</f>
        <v>4.2378999999999998</v>
      </c>
      <c r="C132">
        <v>61440</v>
      </c>
      <c r="D132" t="s">
        <v>20</v>
      </c>
      <c r="E132" t="s">
        <v>21</v>
      </c>
      <c r="F132" t="s">
        <v>22</v>
      </c>
      <c r="G132" t="s">
        <v>23</v>
      </c>
      <c r="H132" t="s">
        <v>24</v>
      </c>
      <c r="I132" t="s">
        <v>27</v>
      </c>
      <c r="J132">
        <v>2004</v>
      </c>
      <c r="K132">
        <v>12</v>
      </c>
      <c r="L132" t="s">
        <v>32</v>
      </c>
      <c r="M132">
        <v>4102</v>
      </c>
      <c r="N132">
        <v>22736</v>
      </c>
      <c r="O132">
        <v>11731</v>
      </c>
      <c r="P132">
        <v>104</v>
      </c>
      <c r="Q132" t="s">
        <v>105</v>
      </c>
      <c r="R132">
        <v>5956078</v>
      </c>
      <c r="S132" t="s">
        <v>170</v>
      </c>
      <c r="T132" t="s">
        <v>149</v>
      </c>
      <c r="U132" t="s">
        <v>26</v>
      </c>
      <c r="V132" t="s">
        <v>26</v>
      </c>
    </row>
    <row r="133" spans="1:22" x14ac:dyDescent="0.25">
      <c r="A133" s="4" t="str">
        <f>CONCATENATE(Q133,J133)</f>
        <v>NL00000090822005</v>
      </c>
      <c r="B133" s="4">
        <f>VLOOKUP(A133,'Stap 2'!$C:$D,2,FALSE)</f>
        <v>5.1352000000000002</v>
      </c>
      <c r="C133">
        <v>61440</v>
      </c>
      <c r="D133" t="s">
        <v>20</v>
      </c>
      <c r="E133" t="s">
        <v>21</v>
      </c>
      <c r="F133" t="s">
        <v>22</v>
      </c>
      <c r="G133" t="s">
        <v>23</v>
      </c>
      <c r="H133" t="s">
        <v>33</v>
      </c>
      <c r="I133" t="s">
        <v>27</v>
      </c>
      <c r="J133">
        <v>2005</v>
      </c>
      <c r="K133">
        <v>12</v>
      </c>
      <c r="L133" t="s">
        <v>34</v>
      </c>
      <c r="M133">
        <v>3347</v>
      </c>
      <c r="N133">
        <v>22702</v>
      </c>
      <c r="O133">
        <v>11811</v>
      </c>
      <c r="P133">
        <v>104</v>
      </c>
      <c r="Q133" t="s">
        <v>105</v>
      </c>
      <c r="R133">
        <v>5956078</v>
      </c>
      <c r="S133" t="s">
        <v>170</v>
      </c>
      <c r="T133" t="s">
        <v>149</v>
      </c>
      <c r="U133" t="s">
        <v>26</v>
      </c>
      <c r="V133" t="s">
        <v>26</v>
      </c>
    </row>
    <row r="134" spans="1:22" x14ac:dyDescent="0.25">
      <c r="A134" s="4" t="str">
        <f>CONCATENATE(Q134,J134)</f>
        <v>NL00000090822006</v>
      </c>
      <c r="B134" s="4">
        <f>VLOOKUP(A134,'Stap 2'!$C:$D,2,FALSE)</f>
        <v>6.5297000000000001</v>
      </c>
      <c r="C134">
        <v>61440</v>
      </c>
      <c r="D134" t="s">
        <v>20</v>
      </c>
      <c r="E134" t="s">
        <v>21</v>
      </c>
      <c r="F134" t="s">
        <v>22</v>
      </c>
      <c r="G134" t="s">
        <v>23</v>
      </c>
      <c r="H134" t="s">
        <v>33</v>
      </c>
      <c r="I134" t="s">
        <v>27</v>
      </c>
      <c r="J134">
        <v>2006</v>
      </c>
      <c r="K134">
        <v>12</v>
      </c>
      <c r="L134" t="s">
        <v>35</v>
      </c>
      <c r="M134">
        <v>3058</v>
      </c>
      <c r="N134">
        <v>21258</v>
      </c>
      <c r="O134">
        <v>11941</v>
      </c>
      <c r="P134">
        <v>104</v>
      </c>
      <c r="Q134" t="s">
        <v>105</v>
      </c>
      <c r="R134">
        <v>5956078</v>
      </c>
      <c r="S134" t="s">
        <v>170</v>
      </c>
      <c r="T134" t="s">
        <v>149</v>
      </c>
      <c r="U134" t="s">
        <v>26</v>
      </c>
      <c r="V134" t="s">
        <v>26</v>
      </c>
    </row>
    <row r="135" spans="1:22" x14ac:dyDescent="0.25">
      <c r="A135" s="4" t="str">
        <f>CONCATENATE(Q135,J135)</f>
        <v>NL00000090822007</v>
      </c>
      <c r="B135" s="4">
        <f>VLOOKUP(A135,'Stap 2'!$C:$D,2,FALSE)</f>
        <v>7.5422000000000002</v>
      </c>
      <c r="C135">
        <v>61440</v>
      </c>
      <c r="D135" t="s">
        <v>20</v>
      </c>
      <c r="E135" t="s">
        <v>21</v>
      </c>
      <c r="F135" t="s">
        <v>22</v>
      </c>
      <c r="G135" t="s">
        <v>23</v>
      </c>
      <c r="H135" t="s">
        <v>33</v>
      </c>
      <c r="I135" t="s">
        <v>27</v>
      </c>
      <c r="J135">
        <v>2007</v>
      </c>
      <c r="K135">
        <v>12</v>
      </c>
      <c r="L135" t="s">
        <v>36</v>
      </c>
      <c r="M135">
        <v>4060</v>
      </c>
      <c r="N135">
        <v>24797</v>
      </c>
      <c r="O135">
        <v>12461</v>
      </c>
      <c r="P135">
        <v>104</v>
      </c>
      <c r="Q135" t="s">
        <v>105</v>
      </c>
      <c r="R135">
        <v>5956078</v>
      </c>
      <c r="S135" t="s">
        <v>170</v>
      </c>
      <c r="T135" t="s">
        <v>149</v>
      </c>
      <c r="U135" t="s">
        <v>26</v>
      </c>
      <c r="V135" t="s">
        <v>26</v>
      </c>
    </row>
    <row r="136" spans="1:22" x14ac:dyDescent="0.25">
      <c r="A136" s="4" t="str">
        <f>CONCATENATE(Q136,J136)</f>
        <v>NL00000090822008</v>
      </c>
      <c r="B136" s="4">
        <f>VLOOKUP(A136,'Stap 2'!$C:$D,2,FALSE)</f>
        <v>6.2932000000000006</v>
      </c>
      <c r="C136">
        <v>61440</v>
      </c>
      <c r="D136" t="s">
        <v>20</v>
      </c>
      <c r="E136" t="s">
        <v>21</v>
      </c>
      <c r="F136" t="s">
        <v>22</v>
      </c>
      <c r="G136" t="s">
        <v>23</v>
      </c>
      <c r="H136" t="s">
        <v>33</v>
      </c>
      <c r="I136" t="s">
        <v>27</v>
      </c>
      <c r="J136">
        <v>2008</v>
      </c>
      <c r="K136">
        <v>12</v>
      </c>
      <c r="L136" t="s">
        <v>37</v>
      </c>
      <c r="M136">
        <v>3735</v>
      </c>
      <c r="N136">
        <v>23913</v>
      </c>
      <c r="O136">
        <v>14427</v>
      </c>
      <c r="P136">
        <v>104</v>
      </c>
      <c r="Q136" t="s">
        <v>105</v>
      </c>
      <c r="R136">
        <v>5956078</v>
      </c>
      <c r="S136" t="s">
        <v>170</v>
      </c>
      <c r="T136" t="s">
        <v>149</v>
      </c>
      <c r="U136" t="s">
        <v>26</v>
      </c>
      <c r="V136" t="s">
        <v>26</v>
      </c>
    </row>
    <row r="137" spans="1:22" x14ac:dyDescent="0.25">
      <c r="A137" s="4" t="str">
        <f>CONCATENATE(Q137,J137)</f>
        <v>NL00000090822009</v>
      </c>
      <c r="B137" s="4">
        <f>VLOOKUP(A137,'Stap 2'!$C:$D,2,FALSE)</f>
        <v>7.1784000000000008</v>
      </c>
      <c r="C137">
        <v>61440</v>
      </c>
      <c r="D137" t="s">
        <v>20</v>
      </c>
      <c r="E137" t="s">
        <v>21</v>
      </c>
      <c r="F137" t="s">
        <v>22</v>
      </c>
      <c r="G137" t="s">
        <v>23</v>
      </c>
      <c r="H137" t="s">
        <v>33</v>
      </c>
      <c r="I137" t="s">
        <v>27</v>
      </c>
      <c r="J137">
        <v>2009</v>
      </c>
      <c r="K137">
        <v>12</v>
      </c>
      <c r="L137" t="s">
        <v>38</v>
      </c>
      <c r="M137">
        <v>4689</v>
      </c>
      <c r="N137">
        <v>24851</v>
      </c>
      <c r="O137">
        <v>13451</v>
      </c>
      <c r="P137">
        <v>104</v>
      </c>
      <c r="Q137" t="s">
        <v>105</v>
      </c>
      <c r="R137">
        <v>5956078</v>
      </c>
      <c r="S137" t="s">
        <v>170</v>
      </c>
      <c r="T137" t="s">
        <v>149</v>
      </c>
      <c r="U137" t="s">
        <v>26</v>
      </c>
      <c r="V137" t="s">
        <v>26</v>
      </c>
    </row>
    <row r="138" spans="1:22" x14ac:dyDescent="0.25">
      <c r="A138" s="4" t="str">
        <f>CONCATENATE(Q138,J138)</f>
        <v>NL00000090822010</v>
      </c>
      <c r="B138" s="4">
        <f>VLOOKUP(A138,'Stap 2'!$C:$D,2,FALSE)</f>
        <v>6.6206000000000005</v>
      </c>
      <c r="C138">
        <v>61440</v>
      </c>
      <c r="D138" t="s">
        <v>20</v>
      </c>
      <c r="E138" t="s">
        <v>21</v>
      </c>
      <c r="F138" t="s">
        <v>22</v>
      </c>
      <c r="G138" t="s">
        <v>23</v>
      </c>
      <c r="H138" t="s">
        <v>33</v>
      </c>
      <c r="I138" t="s">
        <v>27</v>
      </c>
      <c r="J138">
        <v>2010</v>
      </c>
      <c r="K138">
        <v>12</v>
      </c>
      <c r="L138" t="s">
        <v>39</v>
      </c>
      <c r="M138">
        <v>2870</v>
      </c>
      <c r="N138">
        <v>22737</v>
      </c>
      <c r="O138">
        <v>13324</v>
      </c>
      <c r="P138">
        <v>104</v>
      </c>
      <c r="Q138" t="s">
        <v>105</v>
      </c>
      <c r="R138">
        <v>5956078</v>
      </c>
      <c r="S138" t="s">
        <v>170</v>
      </c>
      <c r="T138" t="s">
        <v>149</v>
      </c>
      <c r="U138" t="s">
        <v>26</v>
      </c>
      <c r="V138" t="s">
        <v>26</v>
      </c>
    </row>
    <row r="139" spans="1:22" x14ac:dyDescent="0.25">
      <c r="A139" s="4" t="str">
        <f>CONCATENATE(Q139,J139)</f>
        <v>NL00000090822011</v>
      </c>
      <c r="B139" s="4">
        <f>VLOOKUP(A139,'Stap 2'!$C:$D,2,FALSE)</f>
        <v>5.6051000000000002</v>
      </c>
      <c r="C139">
        <v>61440</v>
      </c>
      <c r="D139" t="s">
        <v>20</v>
      </c>
      <c r="E139" t="s">
        <v>21</v>
      </c>
      <c r="F139" t="s">
        <v>22</v>
      </c>
      <c r="G139" t="s">
        <v>23</v>
      </c>
      <c r="H139" t="s">
        <v>33</v>
      </c>
      <c r="I139" t="s">
        <v>27</v>
      </c>
      <c r="J139">
        <v>2011</v>
      </c>
      <c r="K139">
        <v>12</v>
      </c>
      <c r="L139" t="s">
        <v>40</v>
      </c>
      <c r="M139">
        <v>2721</v>
      </c>
      <c r="N139">
        <v>22387</v>
      </c>
      <c r="O139">
        <v>13022</v>
      </c>
      <c r="P139">
        <v>104</v>
      </c>
      <c r="Q139" t="s">
        <v>105</v>
      </c>
      <c r="R139">
        <v>5956078</v>
      </c>
      <c r="S139" t="s">
        <v>170</v>
      </c>
      <c r="T139" t="s">
        <v>149</v>
      </c>
      <c r="U139" t="s">
        <v>26</v>
      </c>
      <c r="V139" t="s">
        <v>26</v>
      </c>
    </row>
    <row r="140" spans="1:22" x14ac:dyDescent="0.25">
      <c r="A140" s="4" t="str">
        <f>CONCATENATE(Q140,J140)</f>
        <v>NL00000090822012</v>
      </c>
      <c r="B140" s="4">
        <f>VLOOKUP(A140,'Stap 2'!$C:$D,2,FALSE)</f>
        <v>2.2528999999999999</v>
      </c>
      <c r="C140">
        <v>61440</v>
      </c>
      <c r="D140" t="s">
        <v>20</v>
      </c>
      <c r="E140" t="s">
        <v>21</v>
      </c>
      <c r="F140" t="s">
        <v>22</v>
      </c>
      <c r="G140" t="s">
        <v>23</v>
      </c>
      <c r="H140" t="s">
        <v>33</v>
      </c>
      <c r="I140" t="s">
        <v>27</v>
      </c>
      <c r="J140">
        <v>2012</v>
      </c>
      <c r="K140">
        <v>12</v>
      </c>
      <c r="L140" t="s">
        <v>41</v>
      </c>
      <c r="M140">
        <v>3126</v>
      </c>
      <c r="N140">
        <v>22413</v>
      </c>
      <c r="O140">
        <v>12409</v>
      </c>
      <c r="P140">
        <v>104</v>
      </c>
      <c r="Q140" t="s">
        <v>105</v>
      </c>
      <c r="R140">
        <v>5956078</v>
      </c>
      <c r="S140" t="s">
        <v>170</v>
      </c>
      <c r="T140" t="s">
        <v>149</v>
      </c>
      <c r="U140" t="s">
        <v>26</v>
      </c>
      <c r="V140" t="s">
        <v>26</v>
      </c>
    </row>
    <row r="141" spans="1:22" x14ac:dyDescent="0.25">
      <c r="A141" s="4" t="str">
        <f>CONCATENATE(Q141,J141)</f>
        <v>NL00000090822013</v>
      </c>
      <c r="B141" s="4" t="e">
        <f>VLOOKUP(A141,'Stap 2'!$C:$D,2,FALSE)</f>
        <v>#N/A</v>
      </c>
      <c r="C141">
        <v>61440</v>
      </c>
      <c r="D141" t="s">
        <v>20</v>
      </c>
      <c r="E141" t="s">
        <v>21</v>
      </c>
      <c r="F141" t="s">
        <v>22</v>
      </c>
      <c r="G141" t="s">
        <v>23</v>
      </c>
      <c r="H141" t="s">
        <v>33</v>
      </c>
      <c r="I141" t="s">
        <v>27</v>
      </c>
      <c r="J141">
        <v>2013</v>
      </c>
      <c r="K141">
        <v>12</v>
      </c>
      <c r="L141" t="s">
        <v>151</v>
      </c>
      <c r="M141">
        <v>14690</v>
      </c>
      <c r="N141">
        <v>25872</v>
      </c>
      <c r="O141">
        <v>8443</v>
      </c>
      <c r="P141">
        <v>104</v>
      </c>
      <c r="Q141" t="s">
        <v>105</v>
      </c>
      <c r="R141">
        <v>5956078</v>
      </c>
      <c r="S141" t="s">
        <v>170</v>
      </c>
      <c r="T141" t="s">
        <v>149</v>
      </c>
      <c r="U141" t="s">
        <v>26</v>
      </c>
      <c r="V141" t="s">
        <v>26</v>
      </c>
    </row>
    <row r="142" spans="1:22" x14ac:dyDescent="0.25">
      <c r="A142" s="4" t="str">
        <f>CONCATENATE(Q142,J142)</f>
        <v>LU03231340062000</v>
      </c>
      <c r="B142" s="4">
        <f>VLOOKUP(A142,'Stap 2'!$C:$D,2,FALSE)</f>
        <v>2.5270000000000001</v>
      </c>
      <c r="C142">
        <v>65248</v>
      </c>
      <c r="D142" t="s">
        <v>20</v>
      </c>
      <c r="E142" t="s">
        <v>21</v>
      </c>
      <c r="F142" t="s">
        <v>22</v>
      </c>
      <c r="G142" t="s">
        <v>23</v>
      </c>
      <c r="H142" t="s">
        <v>150</v>
      </c>
      <c r="I142" t="s">
        <v>155</v>
      </c>
      <c r="J142">
        <v>2000</v>
      </c>
      <c r="K142">
        <v>12</v>
      </c>
      <c r="L142" t="s">
        <v>28</v>
      </c>
      <c r="M142">
        <v>2005</v>
      </c>
      <c r="N142">
        <v>5978</v>
      </c>
      <c r="O142">
        <v>5097</v>
      </c>
      <c r="P142">
        <v>104</v>
      </c>
      <c r="Q142" t="s">
        <v>95</v>
      </c>
      <c r="R142" t="s">
        <v>171</v>
      </c>
      <c r="S142" t="s">
        <v>172</v>
      </c>
      <c r="T142" t="s">
        <v>149</v>
      </c>
      <c r="U142" t="s">
        <v>173</v>
      </c>
      <c r="V142" t="s">
        <v>173</v>
      </c>
    </row>
    <row r="143" spans="1:22" x14ac:dyDescent="0.25">
      <c r="A143" s="4" t="str">
        <f>CONCATENATE(Q143,J143)</f>
        <v>LU03231340062001</v>
      </c>
      <c r="B143" s="4">
        <f>VLOOKUP(A143,'Stap 2'!$C:$D,2,FALSE)</f>
        <v>1.8430000000000002</v>
      </c>
      <c r="C143">
        <v>65248</v>
      </c>
      <c r="D143" t="s">
        <v>20</v>
      </c>
      <c r="E143" t="s">
        <v>21</v>
      </c>
      <c r="F143" t="s">
        <v>22</v>
      </c>
      <c r="G143" t="s">
        <v>23</v>
      </c>
      <c r="H143" t="s">
        <v>150</v>
      </c>
      <c r="I143" t="s">
        <v>155</v>
      </c>
      <c r="J143">
        <v>2001</v>
      </c>
      <c r="K143">
        <v>12</v>
      </c>
      <c r="L143" t="s">
        <v>29</v>
      </c>
      <c r="M143">
        <v>1443</v>
      </c>
      <c r="N143">
        <v>5313</v>
      </c>
      <c r="O143">
        <v>4486</v>
      </c>
      <c r="P143">
        <v>104</v>
      </c>
      <c r="Q143" t="s">
        <v>95</v>
      </c>
      <c r="R143" t="s">
        <v>171</v>
      </c>
      <c r="S143" t="s">
        <v>172</v>
      </c>
      <c r="T143" t="s">
        <v>149</v>
      </c>
      <c r="U143" t="s">
        <v>173</v>
      </c>
      <c r="V143" t="s">
        <v>173</v>
      </c>
    </row>
    <row r="144" spans="1:22" x14ac:dyDescent="0.25">
      <c r="A144" s="4" t="str">
        <f>CONCATENATE(Q144,J144)</f>
        <v>LU03231340062002</v>
      </c>
      <c r="B144" s="4">
        <f>VLOOKUP(A144,'Stap 2'!$C:$D,2,FALSE)</f>
        <v>1.9475</v>
      </c>
      <c r="C144">
        <v>65248</v>
      </c>
      <c r="D144" t="s">
        <v>20</v>
      </c>
      <c r="E144" t="s">
        <v>21</v>
      </c>
      <c r="F144" t="s">
        <v>22</v>
      </c>
      <c r="G144" t="s">
        <v>23</v>
      </c>
      <c r="H144" t="s">
        <v>150</v>
      </c>
      <c r="I144" t="s">
        <v>155</v>
      </c>
      <c r="J144">
        <v>2002</v>
      </c>
      <c r="K144">
        <v>12</v>
      </c>
      <c r="L144" t="s">
        <v>30</v>
      </c>
      <c r="M144">
        <v>1612</v>
      </c>
      <c r="N144">
        <v>5512</v>
      </c>
      <c r="O144">
        <v>4889</v>
      </c>
      <c r="P144">
        <v>104</v>
      </c>
      <c r="Q144" t="s">
        <v>95</v>
      </c>
      <c r="R144" t="s">
        <v>171</v>
      </c>
      <c r="S144" t="s">
        <v>172</v>
      </c>
      <c r="T144" t="s">
        <v>149</v>
      </c>
      <c r="U144" t="s">
        <v>173</v>
      </c>
      <c r="V144" t="s">
        <v>173</v>
      </c>
    </row>
    <row r="145" spans="1:22" x14ac:dyDescent="0.25">
      <c r="A145" s="4" t="str">
        <f>CONCATENATE(Q145,J145)</f>
        <v>LU03231340062003</v>
      </c>
      <c r="B145" s="4">
        <f>VLOOKUP(A145,'Stap 2'!$C:$D,2,FALSE)</f>
        <v>6.7450000000000001</v>
      </c>
      <c r="C145">
        <v>65248</v>
      </c>
      <c r="D145" t="s">
        <v>20</v>
      </c>
      <c r="E145" t="s">
        <v>21</v>
      </c>
      <c r="F145" t="s">
        <v>22</v>
      </c>
      <c r="G145" t="s">
        <v>23</v>
      </c>
      <c r="H145" t="s">
        <v>150</v>
      </c>
      <c r="I145" t="s">
        <v>155</v>
      </c>
      <c r="J145">
        <v>2003</v>
      </c>
      <c r="K145">
        <v>12</v>
      </c>
      <c r="L145" t="s">
        <v>31</v>
      </c>
      <c r="M145">
        <v>1550</v>
      </c>
      <c r="N145">
        <v>5635</v>
      </c>
      <c r="O145">
        <v>5441</v>
      </c>
      <c r="P145">
        <v>104</v>
      </c>
      <c r="Q145" t="s">
        <v>95</v>
      </c>
      <c r="R145" t="s">
        <v>171</v>
      </c>
      <c r="S145" t="s">
        <v>172</v>
      </c>
      <c r="T145" t="s">
        <v>149</v>
      </c>
      <c r="U145" t="s">
        <v>173</v>
      </c>
      <c r="V145" t="s">
        <v>173</v>
      </c>
    </row>
    <row r="146" spans="1:22" x14ac:dyDescent="0.25">
      <c r="A146" s="4" t="str">
        <f>CONCATENATE(Q146,J146)</f>
        <v>LU03231340062004</v>
      </c>
      <c r="B146" s="4">
        <f>VLOOKUP(A146,'Stap 2'!$C:$D,2,FALSE)</f>
        <v>25.849500000000003</v>
      </c>
      <c r="C146">
        <v>65248</v>
      </c>
      <c r="D146" t="s">
        <v>20</v>
      </c>
      <c r="E146" t="s">
        <v>21</v>
      </c>
      <c r="F146" t="s">
        <v>22</v>
      </c>
      <c r="G146" t="s">
        <v>23</v>
      </c>
      <c r="H146" t="s">
        <v>150</v>
      </c>
      <c r="I146" t="s">
        <v>155</v>
      </c>
      <c r="J146">
        <v>2004</v>
      </c>
      <c r="K146">
        <v>12</v>
      </c>
      <c r="L146" t="s">
        <v>32</v>
      </c>
      <c r="M146">
        <v>9625</v>
      </c>
      <c r="N146">
        <v>19153</v>
      </c>
      <c r="O146">
        <v>22197</v>
      </c>
      <c r="P146">
        <v>104</v>
      </c>
      <c r="Q146" t="s">
        <v>95</v>
      </c>
      <c r="R146" t="s">
        <v>171</v>
      </c>
      <c r="S146" t="s">
        <v>172</v>
      </c>
      <c r="T146" t="s">
        <v>149</v>
      </c>
      <c r="U146" t="s">
        <v>173</v>
      </c>
      <c r="V146" t="s">
        <v>173</v>
      </c>
    </row>
    <row r="147" spans="1:22" x14ac:dyDescent="0.25">
      <c r="A147" s="4" t="str">
        <f>CONCATENATE(Q147,J147)</f>
        <v>LU03231340062005</v>
      </c>
      <c r="B147" s="4">
        <f>VLOOKUP(A147,'Stap 2'!$C:$D,2,FALSE)</f>
        <v>21.261000000000003</v>
      </c>
      <c r="C147">
        <v>65248</v>
      </c>
      <c r="D147" t="s">
        <v>20</v>
      </c>
      <c r="E147" t="s">
        <v>21</v>
      </c>
      <c r="F147" t="s">
        <v>22</v>
      </c>
      <c r="G147" t="s">
        <v>23</v>
      </c>
      <c r="H147" t="s">
        <v>150</v>
      </c>
      <c r="I147" t="s">
        <v>155</v>
      </c>
      <c r="J147">
        <v>2005</v>
      </c>
      <c r="K147">
        <v>12</v>
      </c>
      <c r="L147" t="s">
        <v>34</v>
      </c>
      <c r="M147">
        <v>11712</v>
      </c>
      <c r="N147">
        <v>31042</v>
      </c>
      <c r="O147">
        <v>28132</v>
      </c>
      <c r="P147">
        <v>104</v>
      </c>
      <c r="Q147" t="s">
        <v>95</v>
      </c>
      <c r="R147" t="s">
        <v>171</v>
      </c>
      <c r="S147" t="s">
        <v>172</v>
      </c>
      <c r="T147" t="s">
        <v>149</v>
      </c>
      <c r="U147" t="s">
        <v>173</v>
      </c>
      <c r="V147" t="s">
        <v>173</v>
      </c>
    </row>
    <row r="148" spans="1:22" x14ac:dyDescent="0.25">
      <c r="A148" s="4" t="str">
        <f>CONCATENATE(Q148,J148)</f>
        <v>LU03231340062006</v>
      </c>
      <c r="B148" s="4">
        <f>VLOOKUP(A148,'Stap 2'!$C:$D,2,FALSE)</f>
        <v>30.371500000000001</v>
      </c>
      <c r="C148">
        <v>65248</v>
      </c>
      <c r="D148" t="s">
        <v>20</v>
      </c>
      <c r="E148" t="s">
        <v>21</v>
      </c>
      <c r="F148" t="s">
        <v>22</v>
      </c>
      <c r="G148" t="s">
        <v>23</v>
      </c>
      <c r="H148" t="s">
        <v>33</v>
      </c>
      <c r="I148" t="s">
        <v>155</v>
      </c>
      <c r="J148">
        <v>2006</v>
      </c>
      <c r="K148">
        <v>12</v>
      </c>
      <c r="L148" t="s">
        <v>35</v>
      </c>
      <c r="M148">
        <v>39362</v>
      </c>
      <c r="N148">
        <v>112166</v>
      </c>
      <c r="O148">
        <v>58870</v>
      </c>
      <c r="P148">
        <v>104</v>
      </c>
      <c r="Q148" t="s">
        <v>95</v>
      </c>
      <c r="R148" t="s">
        <v>171</v>
      </c>
      <c r="S148" t="s">
        <v>172</v>
      </c>
      <c r="T148" t="s">
        <v>149</v>
      </c>
      <c r="U148" t="s">
        <v>173</v>
      </c>
      <c r="V148" t="s">
        <v>173</v>
      </c>
    </row>
    <row r="149" spans="1:22" x14ac:dyDescent="0.25">
      <c r="A149" s="4" t="str">
        <f>CONCATENATE(Q149,J149)</f>
        <v>LU03231340062007</v>
      </c>
      <c r="B149" s="4">
        <f>VLOOKUP(A149,'Stap 2'!$C:$D,2,FALSE)</f>
        <v>50.369</v>
      </c>
      <c r="C149">
        <v>65248</v>
      </c>
      <c r="D149" t="s">
        <v>20</v>
      </c>
      <c r="E149" t="s">
        <v>21</v>
      </c>
      <c r="F149" t="s">
        <v>22</v>
      </c>
      <c r="G149" t="s">
        <v>23</v>
      </c>
      <c r="H149" t="s">
        <v>33</v>
      </c>
      <c r="I149" t="s">
        <v>155</v>
      </c>
      <c r="J149">
        <v>2007</v>
      </c>
      <c r="K149">
        <v>12</v>
      </c>
      <c r="L149" t="s">
        <v>36</v>
      </c>
      <c r="M149">
        <v>45328</v>
      </c>
      <c r="N149">
        <v>133625</v>
      </c>
      <c r="O149">
        <v>105216</v>
      </c>
      <c r="P149">
        <v>104</v>
      </c>
      <c r="Q149" t="s">
        <v>95</v>
      </c>
      <c r="R149" t="s">
        <v>171</v>
      </c>
      <c r="S149" t="s">
        <v>172</v>
      </c>
      <c r="T149" t="s">
        <v>149</v>
      </c>
      <c r="U149" t="s">
        <v>173</v>
      </c>
      <c r="V149" t="s">
        <v>173</v>
      </c>
    </row>
    <row r="150" spans="1:22" x14ac:dyDescent="0.25">
      <c r="A150" s="4" t="str">
        <f>CONCATENATE(Q150,J150)</f>
        <v>LU03231340062008</v>
      </c>
      <c r="B150" s="4">
        <f>VLOOKUP(A150,'Stap 2'!$C:$D,2,FALSE)</f>
        <v>16.150000000000002</v>
      </c>
      <c r="C150">
        <v>65248</v>
      </c>
      <c r="D150" t="s">
        <v>20</v>
      </c>
      <c r="E150" t="s">
        <v>21</v>
      </c>
      <c r="F150" t="s">
        <v>22</v>
      </c>
      <c r="G150" t="s">
        <v>23</v>
      </c>
      <c r="H150" t="s">
        <v>33</v>
      </c>
      <c r="I150" t="s">
        <v>155</v>
      </c>
      <c r="J150">
        <v>2008</v>
      </c>
      <c r="K150">
        <v>12</v>
      </c>
      <c r="L150" t="s">
        <v>37</v>
      </c>
      <c r="M150">
        <v>44414</v>
      </c>
      <c r="N150">
        <v>133088</v>
      </c>
      <c r="O150">
        <v>124936</v>
      </c>
      <c r="P150">
        <v>104</v>
      </c>
      <c r="Q150" t="s">
        <v>95</v>
      </c>
      <c r="R150" t="s">
        <v>171</v>
      </c>
      <c r="S150" t="s">
        <v>172</v>
      </c>
      <c r="T150" t="s">
        <v>149</v>
      </c>
      <c r="U150" t="s">
        <v>173</v>
      </c>
      <c r="V150" t="s">
        <v>173</v>
      </c>
    </row>
    <row r="151" spans="1:22" x14ac:dyDescent="0.25">
      <c r="A151" s="4" t="str">
        <f>CONCATENATE(Q151,J151)</f>
        <v>LU03231340062009</v>
      </c>
      <c r="B151" s="4">
        <f>VLOOKUP(A151,'Stap 2'!$C:$D,2,FALSE)</f>
        <v>30.571000000000002</v>
      </c>
      <c r="C151">
        <v>65248</v>
      </c>
      <c r="D151" t="s">
        <v>20</v>
      </c>
      <c r="E151" t="s">
        <v>21</v>
      </c>
      <c r="F151" t="s">
        <v>22</v>
      </c>
      <c r="G151" t="s">
        <v>23</v>
      </c>
      <c r="H151" t="s">
        <v>33</v>
      </c>
      <c r="I151" t="s">
        <v>155</v>
      </c>
      <c r="J151">
        <v>2009</v>
      </c>
      <c r="K151">
        <v>12</v>
      </c>
      <c r="L151" t="s">
        <v>38</v>
      </c>
      <c r="M151">
        <v>32807</v>
      </c>
      <c r="N151">
        <v>127697</v>
      </c>
      <c r="O151">
        <v>65110</v>
      </c>
      <c r="P151">
        <v>104</v>
      </c>
      <c r="Q151" t="s">
        <v>95</v>
      </c>
      <c r="R151" t="s">
        <v>171</v>
      </c>
      <c r="S151" t="s">
        <v>172</v>
      </c>
      <c r="T151" t="s">
        <v>149</v>
      </c>
      <c r="U151" t="s">
        <v>173</v>
      </c>
      <c r="V151" t="s">
        <v>173</v>
      </c>
    </row>
    <row r="152" spans="1:22" x14ac:dyDescent="0.25">
      <c r="A152" s="4" t="str">
        <f>CONCATENATE(Q152,J152)</f>
        <v>LU03231340062010</v>
      </c>
      <c r="B152" s="4">
        <f>VLOOKUP(A152,'Stap 2'!$C:$D,2,FALSE)</f>
        <v>26.961000000000002</v>
      </c>
      <c r="C152">
        <v>65248</v>
      </c>
      <c r="D152" t="s">
        <v>20</v>
      </c>
      <c r="E152" t="s">
        <v>21</v>
      </c>
      <c r="F152" t="s">
        <v>22</v>
      </c>
      <c r="G152" t="s">
        <v>23</v>
      </c>
      <c r="H152" t="s">
        <v>33</v>
      </c>
      <c r="I152" t="s">
        <v>155</v>
      </c>
      <c r="J152">
        <v>2010</v>
      </c>
      <c r="K152">
        <v>12</v>
      </c>
      <c r="L152" t="s">
        <v>39</v>
      </c>
      <c r="M152">
        <v>42675</v>
      </c>
      <c r="N152">
        <v>130904</v>
      </c>
      <c r="O152">
        <v>78025</v>
      </c>
      <c r="P152">
        <v>104</v>
      </c>
      <c r="Q152" t="s">
        <v>95</v>
      </c>
      <c r="R152" t="s">
        <v>171</v>
      </c>
      <c r="S152" t="s">
        <v>172</v>
      </c>
      <c r="T152" t="s">
        <v>149</v>
      </c>
      <c r="U152" t="s">
        <v>173</v>
      </c>
      <c r="V152" t="s">
        <v>173</v>
      </c>
    </row>
    <row r="153" spans="1:22" x14ac:dyDescent="0.25">
      <c r="A153" s="4" t="str">
        <f>CONCATENATE(Q153,J153)</f>
        <v>LU03231340062011</v>
      </c>
      <c r="B153" s="4">
        <f>VLOOKUP(A153,'Stap 2'!$C:$D,2,FALSE)</f>
        <v>14.13</v>
      </c>
      <c r="C153">
        <v>65248</v>
      </c>
      <c r="D153" t="s">
        <v>20</v>
      </c>
      <c r="E153" t="s">
        <v>21</v>
      </c>
      <c r="F153" t="s">
        <v>22</v>
      </c>
      <c r="G153" t="s">
        <v>23</v>
      </c>
      <c r="H153" t="s">
        <v>33</v>
      </c>
      <c r="I153" t="s">
        <v>155</v>
      </c>
      <c r="J153">
        <v>2011</v>
      </c>
      <c r="K153">
        <v>12</v>
      </c>
      <c r="L153" t="s">
        <v>40</v>
      </c>
      <c r="M153">
        <v>35605</v>
      </c>
      <c r="N153">
        <v>121880</v>
      </c>
      <c r="O153">
        <v>93973</v>
      </c>
      <c r="P153">
        <v>104</v>
      </c>
      <c r="Q153" t="s">
        <v>95</v>
      </c>
      <c r="R153" t="s">
        <v>171</v>
      </c>
      <c r="S153" t="s">
        <v>172</v>
      </c>
      <c r="T153" t="s">
        <v>149</v>
      </c>
      <c r="U153" t="s">
        <v>173</v>
      </c>
      <c r="V153" t="s">
        <v>173</v>
      </c>
    </row>
    <row r="154" spans="1:22" x14ac:dyDescent="0.25">
      <c r="A154" s="4" t="str">
        <f>CONCATENATE(Q154,J154)</f>
        <v>LU03231340062012</v>
      </c>
      <c r="B154" s="4">
        <f>VLOOKUP(A154,'Stap 2'!$C:$D,2,FALSE)</f>
        <v>12.935</v>
      </c>
      <c r="C154">
        <v>65248</v>
      </c>
      <c r="D154" t="s">
        <v>20</v>
      </c>
      <c r="E154" t="s">
        <v>21</v>
      </c>
      <c r="F154" t="s">
        <v>22</v>
      </c>
      <c r="G154" t="s">
        <v>23</v>
      </c>
      <c r="H154" t="s">
        <v>33</v>
      </c>
      <c r="I154" t="s">
        <v>155</v>
      </c>
      <c r="J154">
        <v>2012</v>
      </c>
      <c r="K154">
        <v>12</v>
      </c>
      <c r="L154" t="s">
        <v>41</v>
      </c>
      <c r="M154">
        <v>31794</v>
      </c>
      <c r="N154">
        <v>114573</v>
      </c>
      <c r="O154">
        <v>84213</v>
      </c>
      <c r="P154">
        <v>104</v>
      </c>
      <c r="Q154" t="s">
        <v>95</v>
      </c>
      <c r="R154" t="s">
        <v>171</v>
      </c>
      <c r="S154" t="s">
        <v>172</v>
      </c>
      <c r="T154" t="s">
        <v>149</v>
      </c>
      <c r="U154" t="s">
        <v>173</v>
      </c>
      <c r="V154" t="s">
        <v>173</v>
      </c>
    </row>
    <row r="155" spans="1:22" x14ac:dyDescent="0.25">
      <c r="A155" s="4" t="str">
        <f>CONCATENATE(Q155,J155)</f>
        <v>LU03231340062013</v>
      </c>
      <c r="B155" s="4" t="e">
        <f>VLOOKUP(A155,'Stap 2'!$C:$D,2,FALSE)</f>
        <v>#N/A</v>
      </c>
      <c r="C155">
        <v>65248</v>
      </c>
      <c r="D155" t="s">
        <v>20</v>
      </c>
      <c r="E155" t="s">
        <v>21</v>
      </c>
      <c r="F155" t="s">
        <v>22</v>
      </c>
      <c r="G155" t="s">
        <v>23</v>
      </c>
      <c r="H155" t="s">
        <v>33</v>
      </c>
      <c r="I155" t="s">
        <v>155</v>
      </c>
      <c r="J155">
        <v>2013</v>
      </c>
      <c r="K155">
        <v>12</v>
      </c>
      <c r="L155" t="s">
        <v>151</v>
      </c>
      <c r="M155">
        <v>34025</v>
      </c>
      <c r="N155">
        <v>112308</v>
      </c>
      <c r="O155">
        <v>79440</v>
      </c>
      <c r="P155">
        <v>104</v>
      </c>
      <c r="Q155" t="s">
        <v>95</v>
      </c>
      <c r="R155" t="s">
        <v>171</v>
      </c>
      <c r="S155" t="s">
        <v>172</v>
      </c>
      <c r="T155" t="s">
        <v>149</v>
      </c>
      <c r="U155" t="s">
        <v>173</v>
      </c>
      <c r="V155" t="s">
        <v>173</v>
      </c>
    </row>
    <row r="156" spans="1:22" x14ac:dyDescent="0.25">
      <c r="A156" s="4" t="str">
        <f>CONCATENATE(Q156,J156)</f>
        <v>NL00061444952004</v>
      </c>
      <c r="B156" s="4">
        <f>VLOOKUP(A156,'Stap 2'!$C:$D,2,FALSE)</f>
        <v>10.0585</v>
      </c>
      <c r="C156">
        <v>100075</v>
      </c>
      <c r="D156" t="s">
        <v>160</v>
      </c>
      <c r="E156" t="s">
        <v>21</v>
      </c>
      <c r="F156" t="s">
        <v>22</v>
      </c>
      <c r="G156" t="s">
        <v>23</v>
      </c>
      <c r="H156" t="s">
        <v>24</v>
      </c>
      <c r="I156" t="s">
        <v>27</v>
      </c>
      <c r="J156">
        <v>2004</v>
      </c>
      <c r="K156">
        <v>12</v>
      </c>
      <c r="L156" t="s">
        <v>32</v>
      </c>
      <c r="N156">
        <v>1847</v>
      </c>
      <c r="O156">
        <v>855</v>
      </c>
      <c r="P156">
        <v>104</v>
      </c>
      <c r="Q156" t="s">
        <v>109</v>
      </c>
      <c r="R156">
        <v>4148810</v>
      </c>
      <c r="S156" t="s">
        <v>174</v>
      </c>
      <c r="T156" t="s">
        <v>149</v>
      </c>
      <c r="U156" t="s">
        <v>26</v>
      </c>
      <c r="V156" t="s">
        <v>26</v>
      </c>
    </row>
    <row r="157" spans="1:22" x14ac:dyDescent="0.25">
      <c r="A157" s="4" t="str">
        <f>CONCATENATE(Q157,J157)</f>
        <v>NL00061444952005</v>
      </c>
      <c r="B157" s="4">
        <f>VLOOKUP(A157,'Stap 2'!$C:$D,2,FALSE)</f>
        <v>11.833600000000001</v>
      </c>
      <c r="C157">
        <v>100075</v>
      </c>
      <c r="D157" t="s">
        <v>160</v>
      </c>
      <c r="E157" t="s">
        <v>21</v>
      </c>
      <c r="F157" t="s">
        <v>22</v>
      </c>
      <c r="G157" t="s">
        <v>23</v>
      </c>
      <c r="H157" t="s">
        <v>33</v>
      </c>
      <c r="I157" t="s">
        <v>27</v>
      </c>
      <c r="J157">
        <v>2005</v>
      </c>
      <c r="K157">
        <v>12</v>
      </c>
      <c r="L157" t="s">
        <v>34</v>
      </c>
      <c r="N157">
        <v>1510</v>
      </c>
      <c r="O157">
        <v>341</v>
      </c>
      <c r="P157">
        <v>104</v>
      </c>
      <c r="Q157" t="s">
        <v>109</v>
      </c>
      <c r="R157">
        <v>4148810</v>
      </c>
      <c r="S157" t="s">
        <v>174</v>
      </c>
      <c r="T157" t="s">
        <v>149</v>
      </c>
      <c r="U157" t="s">
        <v>26</v>
      </c>
      <c r="V157" t="s">
        <v>26</v>
      </c>
    </row>
    <row r="158" spans="1:22" x14ac:dyDescent="0.25">
      <c r="A158" s="4" t="str">
        <f>CONCATENATE(Q158,J158)</f>
        <v>NL00061444952006</v>
      </c>
      <c r="B158" s="4">
        <f>VLOOKUP(A158,'Stap 2'!$C:$D,2,FALSE)</f>
        <v>12.956700000000001</v>
      </c>
      <c r="C158">
        <v>100075</v>
      </c>
      <c r="D158" t="s">
        <v>160</v>
      </c>
      <c r="E158" t="s">
        <v>21</v>
      </c>
      <c r="F158" t="s">
        <v>22</v>
      </c>
      <c r="G158" t="s">
        <v>23</v>
      </c>
      <c r="H158" t="s">
        <v>33</v>
      </c>
      <c r="I158" t="s">
        <v>27</v>
      </c>
      <c r="J158">
        <v>2006</v>
      </c>
      <c r="K158">
        <v>12</v>
      </c>
      <c r="L158" t="s">
        <v>35</v>
      </c>
      <c r="N158">
        <v>1537</v>
      </c>
      <c r="O158">
        <v>462</v>
      </c>
      <c r="P158">
        <v>104</v>
      </c>
      <c r="Q158" t="s">
        <v>109</v>
      </c>
      <c r="R158">
        <v>4148810</v>
      </c>
      <c r="S158" t="s">
        <v>174</v>
      </c>
      <c r="T158" t="s">
        <v>149</v>
      </c>
      <c r="U158" t="s">
        <v>26</v>
      </c>
      <c r="V158" t="s">
        <v>26</v>
      </c>
    </row>
    <row r="159" spans="1:22" x14ac:dyDescent="0.25">
      <c r="A159" s="4" t="str">
        <f>CONCATENATE(Q159,J159)</f>
        <v>NL00061444952007</v>
      </c>
      <c r="B159" s="4">
        <f>VLOOKUP(A159,'Stap 2'!$C:$D,2,FALSE)</f>
        <v>13.688800000000001</v>
      </c>
      <c r="C159">
        <v>100075</v>
      </c>
      <c r="D159" t="s">
        <v>160</v>
      </c>
      <c r="E159" t="s">
        <v>21</v>
      </c>
      <c r="F159" t="s">
        <v>22</v>
      </c>
      <c r="G159" t="s">
        <v>23</v>
      </c>
      <c r="H159" t="s">
        <v>33</v>
      </c>
      <c r="I159" t="s">
        <v>27</v>
      </c>
      <c r="J159">
        <v>2007</v>
      </c>
      <c r="K159">
        <v>12</v>
      </c>
      <c r="L159" t="s">
        <v>36</v>
      </c>
      <c r="N159">
        <v>2089</v>
      </c>
      <c r="O159">
        <v>876</v>
      </c>
      <c r="P159">
        <v>104</v>
      </c>
      <c r="Q159" t="s">
        <v>109</v>
      </c>
      <c r="R159">
        <v>4148810</v>
      </c>
      <c r="S159" t="s">
        <v>174</v>
      </c>
      <c r="T159" t="s">
        <v>149</v>
      </c>
      <c r="U159" t="s">
        <v>26</v>
      </c>
      <c r="V159" t="s">
        <v>26</v>
      </c>
    </row>
    <row r="160" spans="1:22" x14ac:dyDescent="0.25">
      <c r="A160" s="4" t="str">
        <f>CONCATENATE(Q160,J160)</f>
        <v>NL00061444952008</v>
      </c>
      <c r="B160" s="4">
        <f>VLOOKUP(A160,'Stap 2'!$C:$D,2,FALSE)</f>
        <v>8.42</v>
      </c>
      <c r="C160">
        <v>100075</v>
      </c>
      <c r="D160" t="s">
        <v>160</v>
      </c>
      <c r="E160" t="s">
        <v>21</v>
      </c>
      <c r="F160" t="s">
        <v>22</v>
      </c>
      <c r="G160" t="s">
        <v>23</v>
      </c>
      <c r="H160" t="s">
        <v>33</v>
      </c>
      <c r="I160" t="s">
        <v>27</v>
      </c>
      <c r="J160">
        <v>2008</v>
      </c>
      <c r="K160">
        <v>12</v>
      </c>
      <c r="L160" t="s">
        <v>37</v>
      </c>
      <c r="N160">
        <v>567</v>
      </c>
      <c r="O160">
        <v>316</v>
      </c>
      <c r="P160">
        <v>104</v>
      </c>
      <c r="Q160" t="s">
        <v>109</v>
      </c>
      <c r="R160">
        <v>4148810</v>
      </c>
      <c r="S160" t="s">
        <v>174</v>
      </c>
      <c r="T160" t="s">
        <v>149</v>
      </c>
      <c r="U160" t="s">
        <v>26</v>
      </c>
      <c r="V160" t="s">
        <v>26</v>
      </c>
    </row>
    <row r="161" spans="1:22" x14ac:dyDescent="0.25">
      <c r="A161" s="4" t="str">
        <f>CONCATENATE(Q161,J161)</f>
        <v>NL00061444952009</v>
      </c>
      <c r="B161" s="4">
        <f>VLOOKUP(A161,'Stap 2'!$C:$D,2,FALSE)</f>
        <v>8.6010000000000009</v>
      </c>
      <c r="C161">
        <v>100075</v>
      </c>
      <c r="D161" t="s">
        <v>160</v>
      </c>
      <c r="E161" t="s">
        <v>21</v>
      </c>
      <c r="F161" t="s">
        <v>22</v>
      </c>
      <c r="G161" t="s">
        <v>23</v>
      </c>
      <c r="H161" t="s">
        <v>33</v>
      </c>
      <c r="I161" t="s">
        <v>27</v>
      </c>
      <c r="J161">
        <v>2009</v>
      </c>
      <c r="K161">
        <v>12</v>
      </c>
      <c r="L161" t="s">
        <v>38</v>
      </c>
      <c r="N161">
        <v>1036</v>
      </c>
      <c r="O161">
        <v>219</v>
      </c>
      <c r="P161">
        <v>104</v>
      </c>
      <c r="Q161" t="s">
        <v>109</v>
      </c>
      <c r="R161">
        <v>4148810</v>
      </c>
      <c r="S161" t="s">
        <v>174</v>
      </c>
      <c r="T161" t="s">
        <v>149</v>
      </c>
      <c r="U161" t="s">
        <v>26</v>
      </c>
      <c r="V161" t="s">
        <v>26</v>
      </c>
    </row>
    <row r="162" spans="1:22" x14ac:dyDescent="0.25">
      <c r="A162" s="4" t="str">
        <f>CONCATENATE(Q162,J162)</f>
        <v>NL00061444952010</v>
      </c>
      <c r="B162" s="4">
        <f>VLOOKUP(A162,'Stap 2'!$C:$D,2,FALSE)</f>
        <v>9.2569999999999997</v>
      </c>
      <c r="C162">
        <v>100075</v>
      </c>
      <c r="D162" t="s">
        <v>160</v>
      </c>
      <c r="E162" t="s">
        <v>21</v>
      </c>
      <c r="F162" t="s">
        <v>22</v>
      </c>
      <c r="G162" t="s">
        <v>23</v>
      </c>
      <c r="H162" t="s">
        <v>33</v>
      </c>
      <c r="I162" t="s">
        <v>27</v>
      </c>
      <c r="J162">
        <v>2010</v>
      </c>
      <c r="K162">
        <v>12</v>
      </c>
      <c r="L162" t="s">
        <v>39</v>
      </c>
      <c r="N162">
        <v>1203</v>
      </c>
      <c r="O162">
        <v>381</v>
      </c>
      <c r="P162">
        <v>104</v>
      </c>
      <c r="Q162" t="s">
        <v>109</v>
      </c>
      <c r="R162">
        <v>4148810</v>
      </c>
      <c r="S162" t="s">
        <v>174</v>
      </c>
      <c r="T162" t="s">
        <v>149</v>
      </c>
      <c r="U162" t="s">
        <v>26</v>
      </c>
      <c r="V162" t="s">
        <v>26</v>
      </c>
    </row>
    <row r="163" spans="1:22" x14ac:dyDescent="0.25">
      <c r="A163" s="4" t="str">
        <f>CONCATENATE(Q163,J163)</f>
        <v>NL00061444952011</v>
      </c>
      <c r="B163" s="4">
        <f>VLOOKUP(A163,'Stap 2'!$C:$D,2,FALSE)</f>
        <v>9.0069999999999997</v>
      </c>
      <c r="C163">
        <v>100075</v>
      </c>
      <c r="D163" t="s">
        <v>160</v>
      </c>
      <c r="E163" t="s">
        <v>21</v>
      </c>
      <c r="F163" t="s">
        <v>22</v>
      </c>
      <c r="G163" t="s">
        <v>23</v>
      </c>
      <c r="H163" t="s">
        <v>33</v>
      </c>
      <c r="I163" t="s">
        <v>27</v>
      </c>
      <c r="J163">
        <v>2011</v>
      </c>
      <c r="K163">
        <v>12</v>
      </c>
      <c r="L163" t="s">
        <v>40</v>
      </c>
      <c r="N163">
        <v>1364</v>
      </c>
      <c r="O163">
        <v>440</v>
      </c>
      <c r="P163">
        <v>104</v>
      </c>
      <c r="Q163" t="s">
        <v>109</v>
      </c>
      <c r="R163">
        <v>4148810</v>
      </c>
      <c r="S163" t="s">
        <v>174</v>
      </c>
      <c r="T163" t="s">
        <v>149</v>
      </c>
      <c r="U163" t="s">
        <v>26</v>
      </c>
      <c r="V163" t="s">
        <v>26</v>
      </c>
    </row>
    <row r="164" spans="1:22" x14ac:dyDescent="0.25">
      <c r="A164" s="4" t="str">
        <f>CONCATENATE(Q164,J164)</f>
        <v>NL00061444952012</v>
      </c>
      <c r="B164" s="4">
        <f>VLOOKUP(A164,'Stap 2'!$C:$D,2,FALSE)</f>
        <v>11.185</v>
      </c>
      <c r="C164">
        <v>100075</v>
      </c>
      <c r="D164" t="s">
        <v>160</v>
      </c>
      <c r="E164" t="s">
        <v>21</v>
      </c>
      <c r="F164" t="s">
        <v>22</v>
      </c>
      <c r="G164" t="s">
        <v>23</v>
      </c>
      <c r="H164" t="s">
        <v>33</v>
      </c>
      <c r="I164" t="s">
        <v>27</v>
      </c>
      <c r="J164">
        <v>2012</v>
      </c>
      <c r="K164">
        <v>12</v>
      </c>
      <c r="L164" t="s">
        <v>41</v>
      </c>
      <c r="N164">
        <v>1460</v>
      </c>
      <c r="O164">
        <v>662</v>
      </c>
      <c r="P164">
        <v>104</v>
      </c>
      <c r="Q164" t="s">
        <v>109</v>
      </c>
      <c r="R164">
        <v>4148810</v>
      </c>
      <c r="S164" t="s">
        <v>174</v>
      </c>
      <c r="T164" t="s">
        <v>149</v>
      </c>
      <c r="U164" t="s">
        <v>26</v>
      </c>
      <c r="V164" t="s">
        <v>26</v>
      </c>
    </row>
    <row r="165" spans="1:22" x14ac:dyDescent="0.25">
      <c r="A165" s="4" t="str">
        <f>CONCATENATE(Q165,J165)</f>
        <v>NL00061444952013</v>
      </c>
      <c r="B165" s="4" t="e">
        <f>VLOOKUP(A165,'Stap 2'!$C:$D,2,FALSE)</f>
        <v>#N/A</v>
      </c>
      <c r="C165">
        <v>100075</v>
      </c>
      <c r="D165" t="s">
        <v>160</v>
      </c>
      <c r="E165" t="s">
        <v>21</v>
      </c>
      <c r="F165" t="s">
        <v>22</v>
      </c>
      <c r="G165" t="s">
        <v>23</v>
      </c>
      <c r="H165" t="s">
        <v>33</v>
      </c>
      <c r="I165" t="s">
        <v>27</v>
      </c>
      <c r="J165">
        <v>2013</v>
      </c>
      <c r="K165">
        <v>12</v>
      </c>
      <c r="L165" t="s">
        <v>151</v>
      </c>
      <c r="N165">
        <v>1494</v>
      </c>
      <c r="O165">
        <v>661</v>
      </c>
      <c r="P165">
        <v>104</v>
      </c>
      <c r="Q165" t="s">
        <v>109</v>
      </c>
      <c r="R165">
        <v>4148810</v>
      </c>
      <c r="S165" t="s">
        <v>174</v>
      </c>
      <c r="T165" t="s">
        <v>149</v>
      </c>
      <c r="U165" t="s">
        <v>26</v>
      </c>
      <c r="V165" t="s">
        <v>26</v>
      </c>
    </row>
    <row r="166" spans="1:22" x14ac:dyDescent="0.25">
      <c r="A166" s="4" t="str">
        <f>CONCATENATE(Q166,J166)</f>
        <v>NL00003606182000</v>
      </c>
      <c r="B166" s="4">
        <f>VLOOKUP(A166,'Stap 2'!$C:$D,2,FALSE)</f>
        <v>11.9192</v>
      </c>
      <c r="C166">
        <v>100778</v>
      </c>
      <c r="D166" t="s">
        <v>20</v>
      </c>
      <c r="E166" t="s">
        <v>21</v>
      </c>
      <c r="F166" t="s">
        <v>22</v>
      </c>
      <c r="G166" t="s">
        <v>23</v>
      </c>
      <c r="H166" t="s">
        <v>24</v>
      </c>
      <c r="I166" t="s">
        <v>27</v>
      </c>
      <c r="J166">
        <v>2000</v>
      </c>
      <c r="K166">
        <v>12</v>
      </c>
      <c r="L166" t="s">
        <v>28</v>
      </c>
      <c r="M166">
        <v>550.39599999999996</v>
      </c>
      <c r="N166">
        <v>1329.404</v>
      </c>
      <c r="O166">
        <v>827.71900000000005</v>
      </c>
      <c r="P166">
        <v>104</v>
      </c>
      <c r="Q166" t="s">
        <v>111</v>
      </c>
      <c r="R166" t="s">
        <v>175</v>
      </c>
      <c r="S166" t="s">
        <v>176</v>
      </c>
      <c r="T166" t="s">
        <v>149</v>
      </c>
      <c r="U166" t="s">
        <v>26</v>
      </c>
      <c r="V166" t="s">
        <v>26</v>
      </c>
    </row>
    <row r="167" spans="1:22" x14ac:dyDescent="0.25">
      <c r="A167" s="4" t="str">
        <f>CONCATENATE(Q167,J167)</f>
        <v>NL00003606182001</v>
      </c>
      <c r="B167" s="4">
        <f>VLOOKUP(A167,'Stap 2'!$C:$D,2,FALSE)</f>
        <v>12.5152</v>
      </c>
      <c r="C167">
        <v>100778</v>
      </c>
      <c r="D167" t="s">
        <v>20</v>
      </c>
      <c r="E167" t="s">
        <v>21</v>
      </c>
      <c r="F167" t="s">
        <v>22</v>
      </c>
      <c r="G167" t="s">
        <v>23</v>
      </c>
      <c r="H167" t="s">
        <v>24</v>
      </c>
      <c r="I167" t="s">
        <v>27</v>
      </c>
      <c r="J167">
        <v>2001</v>
      </c>
      <c r="K167">
        <v>12</v>
      </c>
      <c r="L167" t="s">
        <v>29</v>
      </c>
      <c r="M167">
        <v>595.27599999999995</v>
      </c>
      <c r="N167">
        <v>1595.78</v>
      </c>
      <c r="O167">
        <v>964.846</v>
      </c>
      <c r="P167">
        <v>104</v>
      </c>
      <c r="Q167" t="s">
        <v>111</v>
      </c>
      <c r="R167" t="s">
        <v>175</v>
      </c>
      <c r="S167" t="s">
        <v>176</v>
      </c>
      <c r="T167" t="s">
        <v>149</v>
      </c>
      <c r="U167" t="s">
        <v>26</v>
      </c>
      <c r="V167" t="s">
        <v>26</v>
      </c>
    </row>
    <row r="168" spans="1:22" x14ac:dyDescent="0.25">
      <c r="A168" s="4" t="str">
        <f>CONCATENATE(Q168,J168)</f>
        <v>NL00003606182002</v>
      </c>
      <c r="B168" s="4">
        <f>VLOOKUP(A168,'Stap 2'!$C:$D,2,FALSE)</f>
        <v>11.9907</v>
      </c>
      <c r="C168">
        <v>100778</v>
      </c>
      <c r="D168" t="s">
        <v>20</v>
      </c>
      <c r="E168" t="s">
        <v>21</v>
      </c>
      <c r="F168" t="s">
        <v>22</v>
      </c>
      <c r="G168" t="s">
        <v>23</v>
      </c>
      <c r="H168" t="s">
        <v>24</v>
      </c>
      <c r="I168" t="s">
        <v>27</v>
      </c>
      <c r="J168">
        <v>2002</v>
      </c>
      <c r="K168">
        <v>12</v>
      </c>
      <c r="L168" t="s">
        <v>30</v>
      </c>
      <c r="M168">
        <v>668.55</v>
      </c>
      <c r="N168">
        <v>2196.6570000000002</v>
      </c>
      <c r="O168">
        <v>930.27200000000005</v>
      </c>
      <c r="P168">
        <v>104</v>
      </c>
      <c r="Q168" t="s">
        <v>111</v>
      </c>
      <c r="R168" t="s">
        <v>175</v>
      </c>
      <c r="S168" t="s">
        <v>176</v>
      </c>
      <c r="T168" t="s">
        <v>149</v>
      </c>
      <c r="U168" t="s">
        <v>26</v>
      </c>
      <c r="V168" t="s">
        <v>26</v>
      </c>
    </row>
    <row r="169" spans="1:22" x14ac:dyDescent="0.25">
      <c r="A169" s="4" t="str">
        <f>CONCATENATE(Q169,J169)</f>
        <v>NL00003606182003</v>
      </c>
      <c r="B169" s="4">
        <f>VLOOKUP(A169,'Stap 2'!$C:$D,2,FALSE)</f>
        <v>10.250500000000001</v>
      </c>
      <c r="C169">
        <v>100778</v>
      </c>
      <c r="D169" t="s">
        <v>20</v>
      </c>
      <c r="E169" t="s">
        <v>21</v>
      </c>
      <c r="F169" t="s">
        <v>22</v>
      </c>
      <c r="G169" t="s">
        <v>23</v>
      </c>
      <c r="H169" t="s">
        <v>24</v>
      </c>
      <c r="I169" t="s">
        <v>155</v>
      </c>
      <c r="J169">
        <v>2003</v>
      </c>
      <c r="K169">
        <v>12</v>
      </c>
      <c r="L169" t="s">
        <v>31</v>
      </c>
      <c r="M169">
        <v>786.64300000000003</v>
      </c>
      <c r="N169">
        <v>2786.4160000000002</v>
      </c>
      <c r="O169">
        <v>1848.6559999999999</v>
      </c>
      <c r="P169">
        <v>104</v>
      </c>
      <c r="Q169" t="s">
        <v>111</v>
      </c>
      <c r="R169" t="s">
        <v>175</v>
      </c>
      <c r="S169" t="s">
        <v>176</v>
      </c>
      <c r="T169" t="s">
        <v>149</v>
      </c>
      <c r="U169" t="s">
        <v>26</v>
      </c>
      <c r="V169" t="s">
        <v>26</v>
      </c>
    </row>
    <row r="170" spans="1:22" x14ac:dyDescent="0.25">
      <c r="A170" s="4" t="str">
        <f>CONCATENATE(Q170,J170)</f>
        <v>NL00003606182004</v>
      </c>
      <c r="B170" s="4">
        <f>VLOOKUP(A170,'Stap 2'!$C:$D,2,FALSE)</f>
        <v>11.142100000000001</v>
      </c>
      <c r="C170">
        <v>100778</v>
      </c>
      <c r="D170" t="s">
        <v>20</v>
      </c>
      <c r="E170" t="s">
        <v>21</v>
      </c>
      <c r="F170" t="s">
        <v>22</v>
      </c>
      <c r="G170" t="s">
        <v>23</v>
      </c>
      <c r="H170" t="s">
        <v>24</v>
      </c>
      <c r="I170" t="s">
        <v>155</v>
      </c>
      <c r="J170">
        <v>2004</v>
      </c>
      <c r="K170">
        <v>12</v>
      </c>
      <c r="L170" t="s">
        <v>32</v>
      </c>
      <c r="M170">
        <v>807.68799999999999</v>
      </c>
      <c r="N170">
        <v>2737.732</v>
      </c>
      <c r="O170">
        <v>1318.558</v>
      </c>
      <c r="P170">
        <v>104</v>
      </c>
      <c r="Q170" t="s">
        <v>111</v>
      </c>
      <c r="R170" t="s">
        <v>175</v>
      </c>
      <c r="S170" t="s">
        <v>176</v>
      </c>
      <c r="T170" t="s">
        <v>149</v>
      </c>
      <c r="U170" t="s">
        <v>26</v>
      </c>
      <c r="V170" t="s">
        <v>26</v>
      </c>
    </row>
    <row r="171" spans="1:22" x14ac:dyDescent="0.25">
      <c r="A171" s="4" t="str">
        <f>CONCATENATE(Q171,J171)</f>
        <v>NL00003606182005</v>
      </c>
      <c r="B171" s="4">
        <f>VLOOKUP(A171,'Stap 2'!$C:$D,2,FALSE)</f>
        <v>16.2697</v>
      </c>
      <c r="C171">
        <v>100778</v>
      </c>
      <c r="D171" t="s">
        <v>20</v>
      </c>
      <c r="E171" t="s">
        <v>21</v>
      </c>
      <c r="F171" t="s">
        <v>22</v>
      </c>
      <c r="G171" t="s">
        <v>23</v>
      </c>
      <c r="H171" t="s">
        <v>33</v>
      </c>
      <c r="I171" t="s">
        <v>155</v>
      </c>
      <c r="J171">
        <v>2005</v>
      </c>
      <c r="K171">
        <v>12</v>
      </c>
      <c r="L171" t="s">
        <v>34</v>
      </c>
      <c r="M171">
        <v>619.41200000000003</v>
      </c>
      <c r="N171">
        <v>2469.1010000000001</v>
      </c>
      <c r="O171">
        <v>1519.34</v>
      </c>
      <c r="P171">
        <v>104</v>
      </c>
      <c r="Q171" t="s">
        <v>111</v>
      </c>
      <c r="R171" t="s">
        <v>175</v>
      </c>
      <c r="S171" t="s">
        <v>176</v>
      </c>
      <c r="T171" t="s">
        <v>149</v>
      </c>
      <c r="U171" t="s">
        <v>26</v>
      </c>
      <c r="V171" t="s">
        <v>26</v>
      </c>
    </row>
    <row r="172" spans="1:22" x14ac:dyDescent="0.25">
      <c r="A172" s="4" t="str">
        <f>CONCATENATE(Q172,J172)</f>
        <v>NL00003606182006</v>
      </c>
      <c r="B172" s="4">
        <f>VLOOKUP(A172,'Stap 2'!$C:$D,2,FALSE)</f>
        <v>24.839600000000001</v>
      </c>
      <c r="C172">
        <v>100778</v>
      </c>
      <c r="D172" t="s">
        <v>20</v>
      </c>
      <c r="E172" t="s">
        <v>21</v>
      </c>
      <c r="F172" t="s">
        <v>22</v>
      </c>
      <c r="G172" t="s">
        <v>23</v>
      </c>
      <c r="H172" t="s">
        <v>33</v>
      </c>
      <c r="I172" t="s">
        <v>155</v>
      </c>
      <c r="J172">
        <v>2006</v>
      </c>
      <c r="K172">
        <v>12</v>
      </c>
      <c r="L172" t="s">
        <v>35</v>
      </c>
      <c r="M172">
        <v>1161.3019999999999</v>
      </c>
      <c r="N172">
        <v>2940.3359999999998</v>
      </c>
      <c r="O172">
        <v>1989.6890000000001</v>
      </c>
      <c r="P172">
        <v>104</v>
      </c>
      <c r="Q172" t="s">
        <v>111</v>
      </c>
      <c r="R172" t="s">
        <v>175</v>
      </c>
      <c r="S172" t="s">
        <v>176</v>
      </c>
      <c r="T172" t="s">
        <v>149</v>
      </c>
      <c r="U172" t="s">
        <v>26</v>
      </c>
      <c r="V172" t="s">
        <v>26</v>
      </c>
    </row>
    <row r="173" spans="1:22" x14ac:dyDescent="0.25">
      <c r="A173" s="4" t="str">
        <f>CONCATENATE(Q173,J173)</f>
        <v>NL00003606182007</v>
      </c>
      <c r="B173" s="4">
        <f>VLOOKUP(A173,'Stap 2'!$C:$D,2,FALSE)</f>
        <v>20.596400000000003</v>
      </c>
      <c r="C173">
        <v>100778</v>
      </c>
      <c r="D173" t="s">
        <v>20</v>
      </c>
      <c r="E173" t="s">
        <v>21</v>
      </c>
      <c r="F173" t="s">
        <v>22</v>
      </c>
      <c r="G173" t="s">
        <v>23</v>
      </c>
      <c r="H173" t="s">
        <v>33</v>
      </c>
      <c r="I173" t="s">
        <v>155</v>
      </c>
      <c r="J173">
        <v>2007</v>
      </c>
      <c r="K173">
        <v>12</v>
      </c>
      <c r="L173" t="s">
        <v>36</v>
      </c>
      <c r="M173">
        <v>1535.4390000000001</v>
      </c>
      <c r="N173">
        <v>3634.6219999999998</v>
      </c>
      <c r="O173">
        <v>2871.2139999999999</v>
      </c>
      <c r="P173">
        <v>104</v>
      </c>
      <c r="Q173" t="s">
        <v>111</v>
      </c>
      <c r="R173" t="s">
        <v>175</v>
      </c>
      <c r="S173" t="s">
        <v>176</v>
      </c>
      <c r="T173" t="s">
        <v>149</v>
      </c>
      <c r="U173" t="s">
        <v>26</v>
      </c>
      <c r="V173" t="s">
        <v>26</v>
      </c>
    </row>
    <row r="174" spans="1:22" x14ac:dyDescent="0.25">
      <c r="A174" s="4" t="str">
        <f>CONCATENATE(Q174,J174)</f>
        <v>NL00003606182008</v>
      </c>
      <c r="B174" s="4">
        <f>VLOOKUP(A174,'Stap 2'!$C:$D,2,FALSE)</f>
        <v>8.9146000000000001</v>
      </c>
      <c r="C174">
        <v>100778</v>
      </c>
      <c r="D174" t="s">
        <v>20</v>
      </c>
      <c r="E174" t="s">
        <v>21</v>
      </c>
      <c r="F174" t="s">
        <v>22</v>
      </c>
      <c r="G174" t="s">
        <v>23</v>
      </c>
      <c r="H174" t="s">
        <v>33</v>
      </c>
      <c r="I174" t="s">
        <v>155</v>
      </c>
      <c r="J174">
        <v>2008</v>
      </c>
      <c r="K174">
        <v>12</v>
      </c>
      <c r="L174" t="s">
        <v>37</v>
      </c>
      <c r="M174">
        <v>1299.461</v>
      </c>
      <c r="N174">
        <v>4344.9939999999997</v>
      </c>
      <c r="O174">
        <v>3060.2759999999998</v>
      </c>
      <c r="P174">
        <v>104</v>
      </c>
      <c r="Q174" t="s">
        <v>111</v>
      </c>
      <c r="R174" t="s">
        <v>175</v>
      </c>
      <c r="S174" t="s">
        <v>176</v>
      </c>
      <c r="T174" t="s">
        <v>149</v>
      </c>
      <c r="U174" t="s">
        <v>26</v>
      </c>
      <c r="V174" t="s">
        <v>26</v>
      </c>
    </row>
    <row r="175" spans="1:22" x14ac:dyDescent="0.25">
      <c r="A175" s="4" t="str">
        <f>CONCATENATE(Q175,J175)</f>
        <v>NL00003606182009</v>
      </c>
      <c r="B175" s="4">
        <f>VLOOKUP(A175,'Stap 2'!$C:$D,2,FALSE)</f>
        <v>13.515700000000001</v>
      </c>
      <c r="C175">
        <v>100778</v>
      </c>
      <c r="D175" t="s">
        <v>20</v>
      </c>
      <c r="E175" t="s">
        <v>21</v>
      </c>
      <c r="F175" t="s">
        <v>22</v>
      </c>
      <c r="G175" t="s">
        <v>23</v>
      </c>
      <c r="H175" t="s">
        <v>33</v>
      </c>
      <c r="I175" t="s">
        <v>155</v>
      </c>
      <c r="J175">
        <v>2009</v>
      </c>
      <c r="K175">
        <v>12</v>
      </c>
      <c r="L175" t="s">
        <v>38</v>
      </c>
      <c r="M175">
        <v>1376.3910000000001</v>
      </c>
      <c r="N175">
        <v>4658.4809999999998</v>
      </c>
      <c r="O175">
        <v>2956.5450000000001</v>
      </c>
      <c r="P175">
        <v>104</v>
      </c>
      <c r="Q175" t="s">
        <v>111</v>
      </c>
      <c r="R175" t="s">
        <v>175</v>
      </c>
      <c r="S175" t="s">
        <v>176</v>
      </c>
      <c r="T175" t="s">
        <v>149</v>
      </c>
      <c r="U175" t="s">
        <v>26</v>
      </c>
      <c r="V175" t="s">
        <v>26</v>
      </c>
    </row>
    <row r="176" spans="1:22" x14ac:dyDescent="0.25">
      <c r="A176" s="4" t="str">
        <f>CONCATENATE(Q176,J176)</f>
        <v>NL00003606182010</v>
      </c>
      <c r="B176" s="4">
        <f>VLOOKUP(A176,'Stap 2'!$C:$D,2,FALSE)</f>
        <v>16.449400000000001</v>
      </c>
      <c r="C176">
        <v>100778</v>
      </c>
      <c r="D176" t="s">
        <v>20</v>
      </c>
      <c r="E176" t="s">
        <v>21</v>
      </c>
      <c r="F176" t="s">
        <v>22</v>
      </c>
      <c r="G176" t="s">
        <v>23</v>
      </c>
      <c r="H176" t="s">
        <v>33</v>
      </c>
      <c r="I176" t="s">
        <v>155</v>
      </c>
      <c r="J176">
        <v>2010</v>
      </c>
      <c r="K176">
        <v>12</v>
      </c>
      <c r="L176" t="s">
        <v>39</v>
      </c>
      <c r="M176">
        <v>1826.797</v>
      </c>
      <c r="N176">
        <v>5090.9870000000001</v>
      </c>
      <c r="O176">
        <v>3055.761</v>
      </c>
      <c r="P176">
        <v>104</v>
      </c>
      <c r="Q176" t="s">
        <v>111</v>
      </c>
      <c r="R176" t="s">
        <v>175</v>
      </c>
      <c r="S176" t="s">
        <v>176</v>
      </c>
      <c r="T176" t="s">
        <v>149</v>
      </c>
      <c r="U176" t="s">
        <v>26</v>
      </c>
      <c r="V176" t="s">
        <v>26</v>
      </c>
    </row>
    <row r="177" spans="1:22" x14ac:dyDescent="0.25">
      <c r="A177" s="4" t="str">
        <f>CONCATENATE(Q177,J177)</f>
        <v>NL00003606182011</v>
      </c>
      <c r="B177" s="4">
        <f>VLOOKUP(A177,'Stap 2'!$C:$D,2,FALSE)</f>
        <v>15.6203</v>
      </c>
      <c r="C177">
        <v>100778</v>
      </c>
      <c r="D177" t="s">
        <v>20</v>
      </c>
      <c r="E177" t="s">
        <v>21</v>
      </c>
      <c r="F177" t="s">
        <v>22</v>
      </c>
      <c r="G177" t="s">
        <v>23</v>
      </c>
      <c r="H177" t="s">
        <v>33</v>
      </c>
      <c r="I177" t="s">
        <v>155</v>
      </c>
      <c r="J177">
        <v>2011</v>
      </c>
      <c r="K177">
        <v>12</v>
      </c>
      <c r="L177" t="s">
        <v>40</v>
      </c>
      <c r="M177">
        <v>1726.0740000000001</v>
      </c>
      <c r="N177">
        <v>5290.0609999999997</v>
      </c>
      <c r="O177">
        <v>3156.826</v>
      </c>
      <c r="P177">
        <v>104</v>
      </c>
      <c r="Q177" t="s">
        <v>111</v>
      </c>
      <c r="R177" t="s">
        <v>175</v>
      </c>
      <c r="S177" t="s">
        <v>176</v>
      </c>
      <c r="T177" t="s">
        <v>149</v>
      </c>
      <c r="U177" t="s">
        <v>26</v>
      </c>
      <c r="V177" t="s">
        <v>26</v>
      </c>
    </row>
    <row r="178" spans="1:22" x14ac:dyDescent="0.25">
      <c r="A178" s="4" t="str">
        <f>CONCATENATE(Q178,J178)</f>
        <v>NL00003606182012</v>
      </c>
      <c r="B178" s="4">
        <f>VLOOKUP(A178,'Stap 2'!$C:$D,2,FALSE)</f>
        <v>10.317</v>
      </c>
      <c r="C178">
        <v>100778</v>
      </c>
      <c r="D178" t="s">
        <v>20</v>
      </c>
      <c r="E178" t="s">
        <v>21</v>
      </c>
      <c r="F178" t="s">
        <v>22</v>
      </c>
      <c r="G178" t="s">
        <v>23</v>
      </c>
      <c r="H178" t="s">
        <v>33</v>
      </c>
      <c r="I178" t="s">
        <v>155</v>
      </c>
      <c r="J178">
        <v>2012</v>
      </c>
      <c r="K178">
        <v>12</v>
      </c>
      <c r="L178" t="s">
        <v>41</v>
      </c>
      <c r="M178">
        <v>2938.5149999999999</v>
      </c>
      <c r="N178">
        <v>6335.3879999999999</v>
      </c>
      <c r="O178">
        <v>3695.223</v>
      </c>
      <c r="P178">
        <v>104</v>
      </c>
      <c r="Q178" t="s">
        <v>111</v>
      </c>
      <c r="R178" t="s">
        <v>175</v>
      </c>
      <c r="S178" t="s">
        <v>176</v>
      </c>
      <c r="T178" t="s">
        <v>149</v>
      </c>
      <c r="U178" t="s">
        <v>26</v>
      </c>
      <c r="V178" t="s">
        <v>26</v>
      </c>
    </row>
    <row r="179" spans="1:22" x14ac:dyDescent="0.25">
      <c r="A179" s="4" t="str">
        <f>CONCATENATE(Q179,J179)</f>
        <v>NL00003606182013</v>
      </c>
      <c r="B179" s="4" t="e">
        <f>VLOOKUP(A179,'Stap 2'!$C:$D,2,FALSE)</f>
        <v>#N/A</v>
      </c>
      <c r="C179">
        <v>100778</v>
      </c>
      <c r="D179" t="s">
        <v>20</v>
      </c>
      <c r="E179" t="s">
        <v>21</v>
      </c>
      <c r="F179" t="s">
        <v>22</v>
      </c>
      <c r="G179" t="s">
        <v>23</v>
      </c>
      <c r="H179" t="s">
        <v>33</v>
      </c>
      <c r="I179" t="s">
        <v>155</v>
      </c>
      <c r="J179">
        <v>2013</v>
      </c>
      <c r="K179">
        <v>12</v>
      </c>
      <c r="L179" t="s">
        <v>151</v>
      </c>
      <c r="M179">
        <v>3463</v>
      </c>
      <c r="N179">
        <v>7118</v>
      </c>
      <c r="O179">
        <v>4803</v>
      </c>
      <c r="P179">
        <v>104</v>
      </c>
      <c r="Q179" t="s">
        <v>111</v>
      </c>
      <c r="R179" t="s">
        <v>175</v>
      </c>
      <c r="S179" t="s">
        <v>176</v>
      </c>
      <c r="T179" t="s">
        <v>149</v>
      </c>
      <c r="U179" t="s">
        <v>26</v>
      </c>
      <c r="V179" t="s">
        <v>26</v>
      </c>
    </row>
    <row r="180" spans="1:22" x14ac:dyDescent="0.25">
      <c r="A180" s="4" t="str">
        <f>CONCATENATE(Q180,J180)</f>
        <v>NL00003959032000</v>
      </c>
      <c r="B180" s="4">
        <f>VLOOKUP(A180,'Stap 2'!$C:$D,2,FALSE)</f>
        <v>29.040000000000003</v>
      </c>
      <c r="C180">
        <v>101361</v>
      </c>
      <c r="D180" t="s">
        <v>20</v>
      </c>
      <c r="E180" t="s">
        <v>21</v>
      </c>
      <c r="F180" t="s">
        <v>22</v>
      </c>
      <c r="G180" t="s">
        <v>23</v>
      </c>
      <c r="H180" t="s">
        <v>24</v>
      </c>
      <c r="I180" t="s">
        <v>27</v>
      </c>
      <c r="J180">
        <v>2000</v>
      </c>
      <c r="K180">
        <v>12</v>
      </c>
      <c r="L180" t="s">
        <v>28</v>
      </c>
      <c r="M180">
        <v>1189</v>
      </c>
      <c r="N180">
        <v>6513</v>
      </c>
      <c r="O180">
        <v>3664</v>
      </c>
      <c r="P180">
        <v>104</v>
      </c>
      <c r="Q180" t="s">
        <v>115</v>
      </c>
      <c r="R180">
        <v>5671519</v>
      </c>
      <c r="S180" t="s">
        <v>177</v>
      </c>
      <c r="T180" t="s">
        <v>149</v>
      </c>
      <c r="U180" t="s">
        <v>26</v>
      </c>
      <c r="V180" t="s">
        <v>26</v>
      </c>
    </row>
    <row r="181" spans="1:22" x14ac:dyDescent="0.25">
      <c r="A181" s="4" t="str">
        <f>CONCATENATE(Q181,J181)</f>
        <v>NL00003959032001</v>
      </c>
      <c r="B181" s="4">
        <f>VLOOKUP(A181,'Stap 2'!$C:$D,2,FALSE)</f>
        <v>25.6</v>
      </c>
      <c r="C181">
        <v>101361</v>
      </c>
      <c r="D181" t="s">
        <v>20</v>
      </c>
      <c r="E181" t="s">
        <v>21</v>
      </c>
      <c r="F181" t="s">
        <v>22</v>
      </c>
      <c r="G181" t="s">
        <v>23</v>
      </c>
      <c r="H181" t="s">
        <v>24</v>
      </c>
      <c r="I181" t="s">
        <v>27</v>
      </c>
      <c r="J181">
        <v>2001</v>
      </c>
      <c r="K181">
        <v>12</v>
      </c>
      <c r="L181" t="s">
        <v>29</v>
      </c>
      <c r="M181">
        <v>1444</v>
      </c>
      <c r="N181">
        <v>6520</v>
      </c>
      <c r="O181">
        <v>3837</v>
      </c>
      <c r="P181">
        <v>104</v>
      </c>
      <c r="Q181" t="s">
        <v>115</v>
      </c>
      <c r="R181">
        <v>5671519</v>
      </c>
      <c r="S181" t="s">
        <v>177</v>
      </c>
      <c r="T181" t="s">
        <v>149</v>
      </c>
      <c r="U181" t="s">
        <v>26</v>
      </c>
      <c r="V181" t="s">
        <v>26</v>
      </c>
    </row>
    <row r="182" spans="1:22" x14ac:dyDescent="0.25">
      <c r="A182" s="4" t="str">
        <f>CONCATENATE(Q182,J182)</f>
        <v>NL00003959032002</v>
      </c>
      <c r="B182" s="4">
        <f>VLOOKUP(A182,'Stap 2'!$C:$D,2,FALSE)</f>
        <v>16.600000000000001</v>
      </c>
      <c r="C182">
        <v>101361</v>
      </c>
      <c r="D182" t="s">
        <v>20</v>
      </c>
      <c r="E182" t="s">
        <v>21</v>
      </c>
      <c r="F182" t="s">
        <v>22</v>
      </c>
      <c r="G182" t="s">
        <v>23</v>
      </c>
      <c r="H182" t="s">
        <v>24</v>
      </c>
      <c r="I182" t="s">
        <v>27</v>
      </c>
      <c r="J182">
        <v>2002</v>
      </c>
      <c r="K182">
        <v>12</v>
      </c>
      <c r="L182" t="s">
        <v>30</v>
      </c>
      <c r="M182">
        <v>2002</v>
      </c>
      <c r="N182">
        <v>6109</v>
      </c>
      <c r="O182">
        <v>3895</v>
      </c>
      <c r="P182">
        <v>104</v>
      </c>
      <c r="Q182" t="s">
        <v>115</v>
      </c>
      <c r="R182">
        <v>5671519</v>
      </c>
      <c r="S182" t="s">
        <v>177</v>
      </c>
      <c r="T182" t="s">
        <v>149</v>
      </c>
      <c r="U182" t="s">
        <v>26</v>
      </c>
      <c r="V182" t="s">
        <v>26</v>
      </c>
    </row>
    <row r="183" spans="1:22" x14ac:dyDescent="0.25">
      <c r="A183" s="4" t="str">
        <f>CONCATENATE(Q183,J183)</f>
        <v>NL00003959032003</v>
      </c>
      <c r="B183" s="4">
        <f>VLOOKUP(A183,'Stap 2'!$C:$D,2,FALSE)</f>
        <v>12.4</v>
      </c>
      <c r="C183">
        <v>101361</v>
      </c>
      <c r="D183" t="s">
        <v>20</v>
      </c>
      <c r="E183" t="s">
        <v>21</v>
      </c>
      <c r="F183" t="s">
        <v>22</v>
      </c>
      <c r="G183" t="s">
        <v>23</v>
      </c>
      <c r="H183" t="s">
        <v>24</v>
      </c>
      <c r="I183" t="s">
        <v>27</v>
      </c>
      <c r="J183">
        <v>2003</v>
      </c>
      <c r="K183">
        <v>12</v>
      </c>
      <c r="L183" t="s">
        <v>31</v>
      </c>
      <c r="M183">
        <v>1745</v>
      </c>
      <c r="N183">
        <v>5044</v>
      </c>
      <c r="O183">
        <v>3436</v>
      </c>
      <c r="P183">
        <v>104</v>
      </c>
      <c r="Q183" t="s">
        <v>115</v>
      </c>
      <c r="R183">
        <v>5671519</v>
      </c>
      <c r="S183" t="s">
        <v>177</v>
      </c>
      <c r="T183" t="s">
        <v>149</v>
      </c>
      <c r="U183" t="s">
        <v>26</v>
      </c>
      <c r="V183" t="s">
        <v>26</v>
      </c>
    </row>
    <row r="184" spans="1:22" x14ac:dyDescent="0.25">
      <c r="A184" s="4" t="str">
        <f>CONCATENATE(Q184,J184)</f>
        <v>NL00003959032004</v>
      </c>
      <c r="B184" s="4">
        <f>VLOOKUP(A184,'Stap 2'!$C:$D,2,FALSE)</f>
        <v>14.770000000000001</v>
      </c>
      <c r="C184">
        <v>101361</v>
      </c>
      <c r="D184" t="s">
        <v>20</v>
      </c>
      <c r="E184" t="s">
        <v>21</v>
      </c>
      <c r="F184" t="s">
        <v>22</v>
      </c>
      <c r="G184" t="s">
        <v>23</v>
      </c>
      <c r="H184" t="s">
        <v>24</v>
      </c>
      <c r="I184" t="s">
        <v>27</v>
      </c>
      <c r="J184">
        <v>2004</v>
      </c>
      <c r="K184">
        <v>12</v>
      </c>
      <c r="L184" t="s">
        <v>32</v>
      </c>
      <c r="M184">
        <v>1852</v>
      </c>
      <c r="N184">
        <v>4796</v>
      </c>
      <c r="O184">
        <v>3261</v>
      </c>
      <c r="P184">
        <v>104</v>
      </c>
      <c r="Q184" t="s">
        <v>115</v>
      </c>
      <c r="R184">
        <v>5671519</v>
      </c>
      <c r="S184" t="s">
        <v>177</v>
      </c>
      <c r="T184" t="s">
        <v>149</v>
      </c>
      <c r="U184" t="s">
        <v>26</v>
      </c>
      <c r="V184" t="s">
        <v>26</v>
      </c>
    </row>
    <row r="185" spans="1:22" x14ac:dyDescent="0.25">
      <c r="A185" s="4" t="str">
        <f>CONCATENATE(Q185,J185)</f>
        <v>NL00003959032005</v>
      </c>
      <c r="B185" s="4">
        <f>VLOOKUP(A185,'Stap 2'!$C:$D,2,FALSE)</f>
        <v>17.080000000000002</v>
      </c>
      <c r="C185">
        <v>101361</v>
      </c>
      <c r="D185" t="s">
        <v>20</v>
      </c>
      <c r="E185" t="s">
        <v>21</v>
      </c>
      <c r="F185" t="s">
        <v>22</v>
      </c>
      <c r="G185" t="s">
        <v>23</v>
      </c>
      <c r="H185" t="s">
        <v>33</v>
      </c>
      <c r="I185" t="s">
        <v>27</v>
      </c>
      <c r="J185">
        <v>2005</v>
      </c>
      <c r="K185">
        <v>12</v>
      </c>
      <c r="L185" t="s">
        <v>34</v>
      </c>
      <c r="M185">
        <v>1635</v>
      </c>
      <c r="N185">
        <v>5440</v>
      </c>
      <c r="O185">
        <v>3374</v>
      </c>
      <c r="P185">
        <v>104</v>
      </c>
      <c r="Q185" t="s">
        <v>115</v>
      </c>
      <c r="R185">
        <v>5671519</v>
      </c>
      <c r="S185" t="s">
        <v>177</v>
      </c>
      <c r="T185" t="s">
        <v>149</v>
      </c>
      <c r="U185" t="s">
        <v>26</v>
      </c>
      <c r="V185" t="s">
        <v>26</v>
      </c>
    </row>
    <row r="186" spans="1:22" x14ac:dyDescent="0.25">
      <c r="A186" s="4" t="str">
        <f>CONCATENATE(Q186,J186)</f>
        <v>NL00003959032006</v>
      </c>
      <c r="B186" s="4">
        <f>VLOOKUP(A186,'Stap 2'!$C:$D,2,FALSE)</f>
        <v>21.790000000000003</v>
      </c>
      <c r="C186">
        <v>101361</v>
      </c>
      <c r="D186" t="s">
        <v>20</v>
      </c>
      <c r="E186" t="s">
        <v>21</v>
      </c>
      <c r="F186" t="s">
        <v>22</v>
      </c>
      <c r="G186" t="s">
        <v>23</v>
      </c>
      <c r="H186" t="s">
        <v>33</v>
      </c>
      <c r="I186" t="s">
        <v>27</v>
      </c>
      <c r="J186">
        <v>2006</v>
      </c>
      <c r="K186">
        <v>12</v>
      </c>
      <c r="L186" t="s">
        <v>35</v>
      </c>
      <c r="M186">
        <v>1265</v>
      </c>
      <c r="N186">
        <v>5653</v>
      </c>
      <c r="O186">
        <v>3693</v>
      </c>
      <c r="P186">
        <v>104</v>
      </c>
      <c r="Q186" t="s">
        <v>115</v>
      </c>
      <c r="R186">
        <v>5671519</v>
      </c>
      <c r="S186" t="s">
        <v>177</v>
      </c>
      <c r="T186" t="s">
        <v>149</v>
      </c>
      <c r="U186" t="s">
        <v>26</v>
      </c>
      <c r="V186" t="s">
        <v>26</v>
      </c>
    </row>
    <row r="187" spans="1:22" x14ac:dyDescent="0.25">
      <c r="A187" s="4" t="str">
        <f>CONCATENATE(Q187,J187)</f>
        <v>NL00003959032007</v>
      </c>
      <c r="B187" s="4">
        <f>VLOOKUP(A187,'Stap 2'!$C:$D,2,FALSE)</f>
        <v>22.48</v>
      </c>
      <c r="C187">
        <v>101361</v>
      </c>
      <c r="D187" t="s">
        <v>20</v>
      </c>
      <c r="E187" t="s">
        <v>21</v>
      </c>
      <c r="F187" t="s">
        <v>22</v>
      </c>
      <c r="G187" t="s">
        <v>23</v>
      </c>
      <c r="H187" t="s">
        <v>33</v>
      </c>
      <c r="I187" t="s">
        <v>27</v>
      </c>
      <c r="J187">
        <v>2007</v>
      </c>
      <c r="K187">
        <v>12</v>
      </c>
      <c r="L187" t="s">
        <v>36</v>
      </c>
      <c r="M187">
        <v>1281</v>
      </c>
      <c r="N187">
        <v>5276</v>
      </c>
      <c r="O187">
        <v>3413</v>
      </c>
      <c r="P187">
        <v>104</v>
      </c>
      <c r="Q187" t="s">
        <v>115</v>
      </c>
      <c r="R187">
        <v>5671519</v>
      </c>
      <c r="S187" t="s">
        <v>177</v>
      </c>
      <c r="T187" t="s">
        <v>149</v>
      </c>
      <c r="U187" t="s">
        <v>26</v>
      </c>
      <c r="V187" t="s">
        <v>26</v>
      </c>
    </row>
    <row r="188" spans="1:22" x14ac:dyDescent="0.25">
      <c r="A188" s="4" t="str">
        <f>CONCATENATE(Q188,J188)</f>
        <v>NL00003959032008</v>
      </c>
      <c r="B188" s="4">
        <f>VLOOKUP(A188,'Stap 2'!$C:$D,2,FALSE)</f>
        <v>13.540000000000001</v>
      </c>
      <c r="C188">
        <v>101361</v>
      </c>
      <c r="D188" t="s">
        <v>20</v>
      </c>
      <c r="E188" t="s">
        <v>21</v>
      </c>
      <c r="F188" t="s">
        <v>22</v>
      </c>
      <c r="G188" t="s">
        <v>23</v>
      </c>
      <c r="H188" t="s">
        <v>33</v>
      </c>
      <c r="I188" t="s">
        <v>27</v>
      </c>
      <c r="J188">
        <v>2008</v>
      </c>
      <c r="K188">
        <v>12</v>
      </c>
      <c r="L188" t="s">
        <v>37</v>
      </c>
      <c r="M188">
        <v>1515</v>
      </c>
      <c r="N188">
        <v>6388</v>
      </c>
      <c r="O188">
        <v>3374</v>
      </c>
      <c r="P188">
        <v>104</v>
      </c>
      <c r="Q188" t="s">
        <v>115</v>
      </c>
      <c r="R188">
        <v>5671519</v>
      </c>
      <c r="S188" t="s">
        <v>177</v>
      </c>
      <c r="T188" t="s">
        <v>149</v>
      </c>
      <c r="U188" t="s">
        <v>26</v>
      </c>
      <c r="V188" t="s">
        <v>26</v>
      </c>
    </row>
    <row r="189" spans="1:22" x14ac:dyDescent="0.25">
      <c r="A189" s="4" t="str">
        <f>CONCATENATE(Q189,J189)</f>
        <v>NL00003959032009</v>
      </c>
      <c r="B189" s="4">
        <f>VLOOKUP(A189,'Stap 2'!$C:$D,2,FALSE)</f>
        <v>15.3</v>
      </c>
      <c r="C189">
        <v>101361</v>
      </c>
      <c r="D189" t="s">
        <v>20</v>
      </c>
      <c r="E189" t="s">
        <v>21</v>
      </c>
      <c r="F189" t="s">
        <v>22</v>
      </c>
      <c r="G189" t="s">
        <v>23</v>
      </c>
      <c r="H189" t="s">
        <v>33</v>
      </c>
      <c r="I189" t="s">
        <v>27</v>
      </c>
      <c r="J189">
        <v>2009</v>
      </c>
      <c r="K189">
        <v>12</v>
      </c>
      <c r="L189" t="s">
        <v>38</v>
      </c>
      <c r="M189">
        <v>1514</v>
      </c>
      <c r="N189">
        <v>6053</v>
      </c>
      <c r="O189">
        <v>3425</v>
      </c>
      <c r="P189">
        <v>104</v>
      </c>
      <c r="Q189" t="s">
        <v>115</v>
      </c>
      <c r="R189">
        <v>5671519</v>
      </c>
      <c r="S189" t="s">
        <v>177</v>
      </c>
      <c r="T189" t="s">
        <v>149</v>
      </c>
      <c r="U189" t="s">
        <v>26</v>
      </c>
      <c r="V189" t="s">
        <v>26</v>
      </c>
    </row>
    <row r="190" spans="1:22" x14ac:dyDescent="0.25">
      <c r="A190" s="4" t="str">
        <f>CONCATENATE(Q190,J190)</f>
        <v>NL00003959032010</v>
      </c>
      <c r="B190" s="4">
        <f>VLOOKUP(A190,'Stap 2'!$C:$D,2,FALSE)</f>
        <v>16.400000000000002</v>
      </c>
      <c r="C190">
        <v>101361</v>
      </c>
      <c r="D190" t="s">
        <v>20</v>
      </c>
      <c r="E190" t="s">
        <v>21</v>
      </c>
      <c r="F190" t="s">
        <v>22</v>
      </c>
      <c r="G190" t="s">
        <v>23</v>
      </c>
      <c r="H190" t="s">
        <v>33</v>
      </c>
      <c r="I190" t="s">
        <v>27</v>
      </c>
      <c r="J190">
        <v>2010</v>
      </c>
      <c r="K190">
        <v>12</v>
      </c>
      <c r="L190" t="s">
        <v>39</v>
      </c>
      <c r="M190">
        <v>1600</v>
      </c>
      <c r="N190">
        <v>6557</v>
      </c>
      <c r="O190">
        <v>3556</v>
      </c>
      <c r="P190">
        <v>104</v>
      </c>
      <c r="Q190" t="s">
        <v>115</v>
      </c>
      <c r="R190">
        <v>5671519</v>
      </c>
      <c r="S190" t="s">
        <v>177</v>
      </c>
      <c r="T190" t="s">
        <v>149</v>
      </c>
      <c r="U190" t="s">
        <v>26</v>
      </c>
      <c r="V190" t="s">
        <v>26</v>
      </c>
    </row>
    <row r="191" spans="1:22" x14ac:dyDescent="0.25">
      <c r="A191" s="4" t="str">
        <f>CONCATENATE(Q191,J191)</f>
        <v>NL00003959032011</v>
      </c>
      <c r="B191" s="4">
        <f>VLOOKUP(A191,'Stap 2'!$C:$D,2,FALSE)</f>
        <v>13.355</v>
      </c>
      <c r="C191">
        <v>101361</v>
      </c>
      <c r="D191" t="s">
        <v>20</v>
      </c>
      <c r="E191" t="s">
        <v>21</v>
      </c>
      <c r="F191" t="s">
        <v>22</v>
      </c>
      <c r="G191" t="s">
        <v>23</v>
      </c>
      <c r="H191" t="s">
        <v>33</v>
      </c>
      <c r="I191" t="s">
        <v>27</v>
      </c>
      <c r="J191">
        <v>2011</v>
      </c>
      <c r="K191">
        <v>12</v>
      </c>
      <c r="L191" t="s">
        <v>40</v>
      </c>
      <c r="M191">
        <v>1586</v>
      </c>
      <c r="N191">
        <v>6691</v>
      </c>
      <c r="O191">
        <v>3354</v>
      </c>
      <c r="P191">
        <v>104</v>
      </c>
      <c r="Q191" t="s">
        <v>115</v>
      </c>
      <c r="R191">
        <v>5671519</v>
      </c>
      <c r="S191" t="s">
        <v>177</v>
      </c>
      <c r="T191" t="s">
        <v>149</v>
      </c>
      <c r="U191" t="s">
        <v>26</v>
      </c>
      <c r="V191" t="s">
        <v>26</v>
      </c>
    </row>
    <row r="192" spans="1:22" x14ac:dyDescent="0.25">
      <c r="A192" s="4" t="str">
        <f>CONCATENATE(Q192,J192)</f>
        <v>NL00003959032012</v>
      </c>
      <c r="B192" s="4">
        <f>VLOOKUP(A192,'Stap 2'!$C:$D,2,FALSE)</f>
        <v>15.475000000000001</v>
      </c>
      <c r="C192">
        <v>101361</v>
      </c>
      <c r="D192" t="s">
        <v>20</v>
      </c>
      <c r="E192" t="s">
        <v>21</v>
      </c>
      <c r="F192" t="s">
        <v>22</v>
      </c>
      <c r="G192" t="s">
        <v>23</v>
      </c>
      <c r="H192" t="s">
        <v>33</v>
      </c>
      <c r="I192" t="s">
        <v>27</v>
      </c>
      <c r="J192">
        <v>2012</v>
      </c>
      <c r="K192">
        <v>12</v>
      </c>
      <c r="L192" t="s">
        <v>41</v>
      </c>
      <c r="M192">
        <v>1581</v>
      </c>
      <c r="N192">
        <v>6556</v>
      </c>
      <c r="O192">
        <v>3603</v>
      </c>
      <c r="P192">
        <v>104</v>
      </c>
      <c r="Q192" t="s">
        <v>115</v>
      </c>
      <c r="R192">
        <v>5671519</v>
      </c>
      <c r="S192" t="s">
        <v>177</v>
      </c>
      <c r="T192" t="s">
        <v>149</v>
      </c>
      <c r="U192" t="s">
        <v>26</v>
      </c>
      <c r="V192" t="s">
        <v>26</v>
      </c>
    </row>
    <row r="193" spans="1:22" x14ac:dyDescent="0.25">
      <c r="A193" s="4" t="str">
        <f>CONCATENATE(Q193,J193)</f>
        <v>NL00003959032013</v>
      </c>
      <c r="B193" s="4" t="e">
        <f>VLOOKUP(A193,'Stap 2'!$C:$D,2,FALSE)</f>
        <v>#N/A</v>
      </c>
      <c r="C193">
        <v>101361</v>
      </c>
      <c r="D193" t="s">
        <v>20</v>
      </c>
      <c r="E193" t="s">
        <v>21</v>
      </c>
      <c r="F193" t="s">
        <v>22</v>
      </c>
      <c r="G193" t="s">
        <v>23</v>
      </c>
      <c r="H193" t="s">
        <v>33</v>
      </c>
      <c r="I193" t="s">
        <v>27</v>
      </c>
      <c r="J193">
        <v>2013</v>
      </c>
      <c r="K193">
        <v>12</v>
      </c>
      <c r="L193" t="s">
        <v>151</v>
      </c>
      <c r="M193">
        <v>2002</v>
      </c>
      <c r="N193">
        <v>6864</v>
      </c>
      <c r="O193">
        <v>3565</v>
      </c>
      <c r="P193">
        <v>104</v>
      </c>
      <c r="Q193" t="s">
        <v>115</v>
      </c>
      <c r="R193">
        <v>5671519</v>
      </c>
      <c r="S193" t="s">
        <v>177</v>
      </c>
      <c r="T193" t="s">
        <v>149</v>
      </c>
      <c r="U193" t="s">
        <v>26</v>
      </c>
      <c r="V193" t="s">
        <v>26</v>
      </c>
    </row>
    <row r="194" spans="1:22" x14ac:dyDescent="0.25">
      <c r="A194" s="4" t="str">
        <f>CONCATENATE(Q194,J194)</f>
        <v>NL00000098272000</v>
      </c>
      <c r="B194" s="4">
        <f>VLOOKUP(A194,'Stap 2'!$C:$D,2,FALSE)</f>
        <v>18.655000000000001</v>
      </c>
      <c r="C194">
        <v>102454</v>
      </c>
      <c r="D194" t="s">
        <v>20</v>
      </c>
      <c r="E194" t="s">
        <v>21</v>
      </c>
      <c r="F194" t="s">
        <v>22</v>
      </c>
      <c r="G194" t="s">
        <v>23</v>
      </c>
      <c r="H194" t="s">
        <v>24</v>
      </c>
      <c r="I194" t="s">
        <v>27</v>
      </c>
      <c r="J194">
        <v>2000</v>
      </c>
      <c r="K194">
        <v>12</v>
      </c>
      <c r="L194" t="s">
        <v>28</v>
      </c>
      <c r="M194">
        <v>3316</v>
      </c>
      <c r="N194">
        <v>7847</v>
      </c>
      <c r="O194">
        <v>8090</v>
      </c>
      <c r="P194">
        <v>104</v>
      </c>
      <c r="Q194" t="s">
        <v>100</v>
      </c>
      <c r="R194" t="s">
        <v>178</v>
      </c>
      <c r="S194" t="s">
        <v>179</v>
      </c>
      <c r="T194" t="s">
        <v>149</v>
      </c>
      <c r="U194" t="s">
        <v>26</v>
      </c>
      <c r="V194" t="s">
        <v>26</v>
      </c>
    </row>
    <row r="195" spans="1:22" x14ac:dyDescent="0.25">
      <c r="A195" s="4" t="str">
        <f>CONCATENATE(Q195,J195)</f>
        <v>NL00000098272001</v>
      </c>
      <c r="B195" s="4">
        <f>VLOOKUP(A195,'Stap 2'!$C:$D,2,FALSE)</f>
        <v>20.505000000000003</v>
      </c>
      <c r="C195">
        <v>102454</v>
      </c>
      <c r="D195" t="s">
        <v>20</v>
      </c>
      <c r="E195" t="s">
        <v>21</v>
      </c>
      <c r="F195" t="s">
        <v>22</v>
      </c>
      <c r="G195" t="s">
        <v>23</v>
      </c>
      <c r="H195" t="s">
        <v>33</v>
      </c>
      <c r="I195" t="s">
        <v>27</v>
      </c>
      <c r="J195">
        <v>2001</v>
      </c>
      <c r="K195">
        <v>12</v>
      </c>
      <c r="L195" t="s">
        <v>29</v>
      </c>
      <c r="M195">
        <v>4133</v>
      </c>
      <c r="N195">
        <v>8575</v>
      </c>
      <c r="O195">
        <v>7970</v>
      </c>
      <c r="P195">
        <v>104</v>
      </c>
      <c r="Q195" t="s">
        <v>100</v>
      </c>
      <c r="R195" t="s">
        <v>178</v>
      </c>
      <c r="S195" t="s">
        <v>179</v>
      </c>
      <c r="T195" t="s">
        <v>149</v>
      </c>
      <c r="U195" t="s">
        <v>26</v>
      </c>
      <c r="V195" t="s">
        <v>26</v>
      </c>
    </row>
    <row r="196" spans="1:22" x14ac:dyDescent="0.25">
      <c r="A196" s="4" t="str">
        <f>CONCATENATE(Q196,J196)</f>
        <v>NL00000098272002</v>
      </c>
      <c r="B196" s="4">
        <f>VLOOKUP(A196,'Stap 2'!$C:$D,2,FALSE)</f>
        <v>21.69</v>
      </c>
      <c r="C196">
        <v>102454</v>
      </c>
      <c r="D196" t="s">
        <v>20</v>
      </c>
      <c r="E196" t="s">
        <v>21</v>
      </c>
      <c r="F196" t="s">
        <v>22</v>
      </c>
      <c r="G196" t="s">
        <v>23</v>
      </c>
      <c r="H196" t="s">
        <v>33</v>
      </c>
      <c r="I196" t="s">
        <v>27</v>
      </c>
      <c r="J196">
        <v>2002</v>
      </c>
      <c r="K196">
        <v>12</v>
      </c>
      <c r="L196" t="s">
        <v>30</v>
      </c>
      <c r="M196">
        <v>5357</v>
      </c>
      <c r="N196">
        <v>8996</v>
      </c>
      <c r="O196">
        <v>6665</v>
      </c>
      <c r="P196">
        <v>104</v>
      </c>
      <c r="Q196" t="s">
        <v>100</v>
      </c>
      <c r="R196" t="s">
        <v>178</v>
      </c>
      <c r="S196" t="s">
        <v>179</v>
      </c>
      <c r="T196" t="s">
        <v>149</v>
      </c>
      <c r="U196" t="s">
        <v>26</v>
      </c>
      <c r="V196" t="s">
        <v>26</v>
      </c>
    </row>
    <row r="197" spans="1:22" x14ac:dyDescent="0.25">
      <c r="A197" s="4" t="str">
        <f>CONCATENATE(Q197,J197)</f>
        <v>NL00000098272003</v>
      </c>
      <c r="B197" s="4">
        <f>VLOOKUP(A197,'Stap 2'!$C:$D,2,FALSE)</f>
        <v>19.515000000000001</v>
      </c>
      <c r="C197">
        <v>102454</v>
      </c>
      <c r="D197" t="s">
        <v>20</v>
      </c>
      <c r="E197" t="s">
        <v>21</v>
      </c>
      <c r="F197" t="s">
        <v>22</v>
      </c>
      <c r="G197" t="s">
        <v>23</v>
      </c>
      <c r="H197" t="s">
        <v>33</v>
      </c>
      <c r="I197" t="s">
        <v>27</v>
      </c>
      <c r="J197">
        <v>2003</v>
      </c>
      <c r="K197">
        <v>12</v>
      </c>
      <c r="L197" t="s">
        <v>31</v>
      </c>
      <c r="M197">
        <v>4436</v>
      </c>
      <c r="N197">
        <v>9400</v>
      </c>
      <c r="O197">
        <v>6050</v>
      </c>
      <c r="P197">
        <v>104</v>
      </c>
      <c r="Q197" t="s">
        <v>100</v>
      </c>
      <c r="R197" t="s">
        <v>178</v>
      </c>
      <c r="S197" t="s">
        <v>179</v>
      </c>
      <c r="T197" t="s">
        <v>149</v>
      </c>
      <c r="U197" t="s">
        <v>26</v>
      </c>
      <c r="V197" t="s">
        <v>26</v>
      </c>
    </row>
    <row r="198" spans="1:22" x14ac:dyDescent="0.25">
      <c r="A198" s="4" t="str">
        <f>CONCATENATE(Q198,J198)</f>
        <v>NL00000098272004</v>
      </c>
      <c r="B198" s="4">
        <f>VLOOKUP(A198,'Stap 2'!$C:$D,2,FALSE)</f>
        <v>23.810000000000002</v>
      </c>
      <c r="C198">
        <v>102454</v>
      </c>
      <c r="D198" t="s">
        <v>20</v>
      </c>
      <c r="E198" t="s">
        <v>21</v>
      </c>
      <c r="F198" t="s">
        <v>22</v>
      </c>
      <c r="G198" t="s">
        <v>23</v>
      </c>
      <c r="H198" t="s">
        <v>24</v>
      </c>
      <c r="I198" t="s">
        <v>27</v>
      </c>
      <c r="J198">
        <v>2004</v>
      </c>
      <c r="K198">
        <v>12</v>
      </c>
      <c r="L198" t="s">
        <v>32</v>
      </c>
      <c r="M198">
        <v>4267</v>
      </c>
      <c r="N198">
        <v>8936</v>
      </c>
      <c r="O198">
        <v>7752</v>
      </c>
      <c r="P198">
        <v>104</v>
      </c>
      <c r="Q198" t="s">
        <v>100</v>
      </c>
      <c r="R198" t="s">
        <v>178</v>
      </c>
      <c r="S198" t="s">
        <v>179</v>
      </c>
      <c r="T198" t="s">
        <v>149</v>
      </c>
      <c r="U198" t="s">
        <v>26</v>
      </c>
      <c r="V198" t="s">
        <v>26</v>
      </c>
    </row>
    <row r="199" spans="1:22" x14ac:dyDescent="0.25">
      <c r="A199" s="4" t="str">
        <f>CONCATENATE(Q199,J199)</f>
        <v>NL00000098272005</v>
      </c>
      <c r="B199" s="4">
        <f>VLOOKUP(A199,'Stap 2'!$C:$D,2,FALSE)</f>
        <v>34.5</v>
      </c>
      <c r="C199">
        <v>102454</v>
      </c>
      <c r="D199" t="s">
        <v>20</v>
      </c>
      <c r="E199" t="s">
        <v>21</v>
      </c>
      <c r="F199" t="s">
        <v>22</v>
      </c>
      <c r="G199" t="s">
        <v>23</v>
      </c>
      <c r="H199" t="s">
        <v>33</v>
      </c>
      <c r="I199" t="s">
        <v>27</v>
      </c>
      <c r="J199">
        <v>2005</v>
      </c>
      <c r="K199">
        <v>12</v>
      </c>
      <c r="L199" t="s">
        <v>34</v>
      </c>
      <c r="M199">
        <v>4118</v>
      </c>
      <c r="N199">
        <v>10025</v>
      </c>
      <c r="O199">
        <v>8195</v>
      </c>
      <c r="P199">
        <v>104</v>
      </c>
      <c r="Q199" t="s">
        <v>100</v>
      </c>
      <c r="R199" t="s">
        <v>178</v>
      </c>
      <c r="S199" t="s">
        <v>179</v>
      </c>
      <c r="T199" t="s">
        <v>149</v>
      </c>
      <c r="U199" t="s">
        <v>26</v>
      </c>
      <c r="V199" t="s">
        <v>26</v>
      </c>
    </row>
    <row r="200" spans="1:22" x14ac:dyDescent="0.25">
      <c r="A200" s="4" t="str">
        <f>CONCATENATE(Q200,J200)</f>
        <v>NL00000098272006</v>
      </c>
      <c r="B200" s="4">
        <f>VLOOKUP(A200,'Stap 2'!$C:$D,2,FALSE)</f>
        <v>37.43</v>
      </c>
      <c r="C200">
        <v>102454</v>
      </c>
      <c r="D200" t="s">
        <v>20</v>
      </c>
      <c r="E200" t="s">
        <v>21</v>
      </c>
      <c r="F200" t="s">
        <v>22</v>
      </c>
      <c r="G200" t="s">
        <v>23</v>
      </c>
      <c r="H200" t="s">
        <v>33</v>
      </c>
      <c r="I200" t="s">
        <v>27</v>
      </c>
      <c r="J200">
        <v>2006</v>
      </c>
      <c r="K200">
        <v>12</v>
      </c>
      <c r="L200" t="s">
        <v>35</v>
      </c>
      <c r="M200">
        <v>3888</v>
      </c>
      <c r="N200">
        <v>10091</v>
      </c>
      <c r="O200">
        <v>8352</v>
      </c>
      <c r="P200">
        <v>104</v>
      </c>
      <c r="Q200" t="s">
        <v>100</v>
      </c>
      <c r="R200" t="s">
        <v>178</v>
      </c>
      <c r="S200" t="s">
        <v>179</v>
      </c>
      <c r="T200" t="s">
        <v>149</v>
      </c>
      <c r="U200" t="s">
        <v>26</v>
      </c>
      <c r="V200" t="s">
        <v>26</v>
      </c>
    </row>
    <row r="201" spans="1:22" x14ac:dyDescent="0.25">
      <c r="A201" s="4" t="str">
        <f>CONCATENATE(Q201,J201)</f>
        <v>NL00000098272007</v>
      </c>
      <c r="B201" s="4">
        <f>VLOOKUP(A201,'Stap 2'!$C:$D,2,FALSE)</f>
        <v>32.33</v>
      </c>
      <c r="C201">
        <v>102454</v>
      </c>
      <c r="D201" t="s">
        <v>20</v>
      </c>
      <c r="E201" t="s">
        <v>21</v>
      </c>
      <c r="F201" t="s">
        <v>22</v>
      </c>
      <c r="G201" t="s">
        <v>23</v>
      </c>
      <c r="H201" t="s">
        <v>33</v>
      </c>
      <c r="I201" t="s">
        <v>27</v>
      </c>
      <c r="J201">
        <v>2007</v>
      </c>
      <c r="K201">
        <v>12</v>
      </c>
      <c r="L201" t="s">
        <v>36</v>
      </c>
      <c r="M201">
        <v>3690</v>
      </c>
      <c r="N201">
        <v>9828</v>
      </c>
      <c r="O201">
        <v>8757</v>
      </c>
      <c r="P201">
        <v>104</v>
      </c>
      <c r="Q201" t="s">
        <v>100</v>
      </c>
      <c r="R201" t="s">
        <v>178</v>
      </c>
      <c r="S201" t="s">
        <v>179</v>
      </c>
      <c r="T201" t="s">
        <v>149</v>
      </c>
      <c r="U201" t="s">
        <v>26</v>
      </c>
      <c r="V201" t="s">
        <v>26</v>
      </c>
    </row>
    <row r="202" spans="1:22" x14ac:dyDescent="0.25">
      <c r="A202" s="4" t="str">
        <f>CONCATENATE(Q202,J202)</f>
        <v>NL00000098272008</v>
      </c>
      <c r="B202" s="4">
        <f>VLOOKUP(A202,'Stap 2'!$C:$D,2,FALSE)</f>
        <v>18.324999999999999</v>
      </c>
      <c r="C202">
        <v>102454</v>
      </c>
      <c r="D202" t="s">
        <v>20</v>
      </c>
      <c r="E202" t="s">
        <v>21</v>
      </c>
      <c r="F202" t="s">
        <v>22</v>
      </c>
      <c r="G202" t="s">
        <v>23</v>
      </c>
      <c r="H202" t="s">
        <v>33</v>
      </c>
      <c r="I202" t="s">
        <v>27</v>
      </c>
      <c r="J202">
        <v>2008</v>
      </c>
      <c r="K202">
        <v>12</v>
      </c>
      <c r="L202" t="s">
        <v>37</v>
      </c>
      <c r="M202">
        <v>4088</v>
      </c>
      <c r="N202">
        <v>9653</v>
      </c>
      <c r="O202">
        <v>9297</v>
      </c>
      <c r="P202">
        <v>104</v>
      </c>
      <c r="Q202" t="s">
        <v>100</v>
      </c>
      <c r="R202" t="s">
        <v>178</v>
      </c>
      <c r="S202" t="s">
        <v>179</v>
      </c>
      <c r="T202" t="s">
        <v>149</v>
      </c>
      <c r="U202" t="s">
        <v>26</v>
      </c>
      <c r="V202" t="s">
        <v>26</v>
      </c>
    </row>
    <row r="203" spans="1:22" x14ac:dyDescent="0.25">
      <c r="A203" s="4" t="str">
        <f>CONCATENATE(Q203,J203)</f>
        <v>NL00000098272009</v>
      </c>
      <c r="B203" s="4">
        <f>VLOOKUP(A203,'Stap 2'!$C:$D,2,FALSE)</f>
        <v>34.46</v>
      </c>
      <c r="C203">
        <v>102454</v>
      </c>
      <c r="D203" t="s">
        <v>20</v>
      </c>
      <c r="E203" t="s">
        <v>21</v>
      </c>
      <c r="F203" t="s">
        <v>22</v>
      </c>
      <c r="G203" t="s">
        <v>23</v>
      </c>
      <c r="H203" t="s">
        <v>33</v>
      </c>
      <c r="I203" t="s">
        <v>27</v>
      </c>
      <c r="J203">
        <v>2009</v>
      </c>
      <c r="K203">
        <v>12</v>
      </c>
      <c r="L203" t="s">
        <v>38</v>
      </c>
      <c r="M203">
        <v>4229</v>
      </c>
      <c r="N203">
        <v>9614</v>
      </c>
      <c r="O203">
        <v>7732</v>
      </c>
      <c r="P203">
        <v>104</v>
      </c>
      <c r="Q203" t="s">
        <v>100</v>
      </c>
      <c r="R203" t="s">
        <v>178</v>
      </c>
      <c r="S203" t="s">
        <v>179</v>
      </c>
      <c r="T203" t="s">
        <v>149</v>
      </c>
      <c r="U203" t="s">
        <v>26</v>
      </c>
      <c r="V203" t="s">
        <v>26</v>
      </c>
    </row>
    <row r="204" spans="1:22" x14ac:dyDescent="0.25">
      <c r="A204" s="4" t="str">
        <f>CONCATENATE(Q204,J204)</f>
        <v>NL00000098272010</v>
      </c>
      <c r="B204" s="4">
        <f>VLOOKUP(A204,'Stap 2'!$C:$D,2,FALSE)</f>
        <v>42.605000000000004</v>
      </c>
      <c r="C204">
        <v>102454</v>
      </c>
      <c r="D204" t="s">
        <v>20</v>
      </c>
      <c r="E204" t="s">
        <v>21</v>
      </c>
      <c r="F204" t="s">
        <v>22</v>
      </c>
      <c r="G204" t="s">
        <v>23</v>
      </c>
      <c r="H204" t="s">
        <v>33</v>
      </c>
      <c r="I204" t="s">
        <v>27</v>
      </c>
      <c r="J204">
        <v>2010</v>
      </c>
      <c r="K204">
        <v>12</v>
      </c>
      <c r="L204" t="s">
        <v>39</v>
      </c>
      <c r="M204">
        <v>5845</v>
      </c>
      <c r="N204">
        <v>10480</v>
      </c>
      <c r="O204">
        <v>8176</v>
      </c>
      <c r="P204">
        <v>104</v>
      </c>
      <c r="Q204" t="s">
        <v>100</v>
      </c>
      <c r="R204" t="s">
        <v>178</v>
      </c>
      <c r="S204" t="s">
        <v>179</v>
      </c>
      <c r="T204" t="s">
        <v>149</v>
      </c>
      <c r="U204" t="s">
        <v>26</v>
      </c>
      <c r="V204" t="s">
        <v>26</v>
      </c>
    </row>
    <row r="205" spans="1:22" x14ac:dyDescent="0.25">
      <c r="A205" s="4" t="str">
        <f>CONCATENATE(Q205,J205)</f>
        <v>NL00000098272011</v>
      </c>
      <c r="B205" s="4">
        <f>VLOOKUP(A205,'Stap 2'!$C:$D,2,FALSE)</f>
        <v>35.85</v>
      </c>
      <c r="C205">
        <v>102454</v>
      </c>
      <c r="D205" t="s">
        <v>20</v>
      </c>
      <c r="E205" t="s">
        <v>21</v>
      </c>
      <c r="F205" t="s">
        <v>22</v>
      </c>
      <c r="G205" t="s">
        <v>23</v>
      </c>
      <c r="H205" t="s">
        <v>33</v>
      </c>
      <c r="I205" t="s">
        <v>27</v>
      </c>
      <c r="J205">
        <v>2011</v>
      </c>
      <c r="K205">
        <v>12</v>
      </c>
      <c r="L205" t="s">
        <v>40</v>
      </c>
      <c r="M205">
        <v>5504</v>
      </c>
      <c r="N205">
        <v>11157</v>
      </c>
      <c r="O205">
        <v>9048</v>
      </c>
      <c r="P205">
        <v>104</v>
      </c>
      <c r="Q205" t="s">
        <v>100</v>
      </c>
      <c r="R205" t="s">
        <v>178</v>
      </c>
      <c r="S205" t="s">
        <v>179</v>
      </c>
      <c r="T205" t="s">
        <v>149</v>
      </c>
      <c r="U205" t="s">
        <v>26</v>
      </c>
      <c r="V205" t="s">
        <v>26</v>
      </c>
    </row>
    <row r="206" spans="1:22" x14ac:dyDescent="0.25">
      <c r="A206" s="4" t="str">
        <f>CONCATENATE(Q206,J206)</f>
        <v>NL00000098272012</v>
      </c>
      <c r="B206" s="4">
        <f>VLOOKUP(A206,'Stap 2'!$C:$D,2,FALSE)</f>
        <v>45.79</v>
      </c>
      <c r="C206">
        <v>102454</v>
      </c>
      <c r="D206" t="s">
        <v>20</v>
      </c>
      <c r="E206" t="s">
        <v>21</v>
      </c>
      <c r="F206" t="s">
        <v>22</v>
      </c>
      <c r="G206" t="s">
        <v>23</v>
      </c>
      <c r="H206" t="s">
        <v>33</v>
      </c>
      <c r="I206" t="s">
        <v>27</v>
      </c>
      <c r="J206">
        <v>2012</v>
      </c>
      <c r="K206">
        <v>12</v>
      </c>
      <c r="L206" t="s">
        <v>41</v>
      </c>
      <c r="M206">
        <v>4841</v>
      </c>
      <c r="N206">
        <v>11966</v>
      </c>
      <c r="O206">
        <v>9131</v>
      </c>
      <c r="P206">
        <v>104</v>
      </c>
      <c r="Q206" t="s">
        <v>100</v>
      </c>
      <c r="R206" t="s">
        <v>178</v>
      </c>
      <c r="S206" t="s">
        <v>179</v>
      </c>
      <c r="T206" t="s">
        <v>149</v>
      </c>
      <c r="U206" t="s">
        <v>26</v>
      </c>
      <c r="V206" t="s">
        <v>26</v>
      </c>
    </row>
    <row r="207" spans="1:22" x14ac:dyDescent="0.25">
      <c r="A207" s="4" t="str">
        <f>CONCATENATE(Q207,J207)</f>
        <v>NL00000098272013</v>
      </c>
      <c r="B207" s="4" t="e">
        <f>VLOOKUP(A207,'Stap 2'!$C:$D,2,FALSE)</f>
        <v>#N/A</v>
      </c>
      <c r="C207">
        <v>102454</v>
      </c>
      <c r="D207" t="s">
        <v>20</v>
      </c>
      <c r="E207" t="s">
        <v>21</v>
      </c>
      <c r="F207" t="s">
        <v>22</v>
      </c>
      <c r="G207" t="s">
        <v>23</v>
      </c>
      <c r="H207" t="s">
        <v>33</v>
      </c>
      <c r="I207" t="s">
        <v>27</v>
      </c>
      <c r="J207">
        <v>2013</v>
      </c>
      <c r="K207">
        <v>12</v>
      </c>
      <c r="L207" t="s">
        <v>151</v>
      </c>
      <c r="M207">
        <v>4875</v>
      </c>
      <c r="N207">
        <v>12017</v>
      </c>
      <c r="O207">
        <v>9051</v>
      </c>
      <c r="P207">
        <v>104</v>
      </c>
      <c r="Q207" t="s">
        <v>100</v>
      </c>
      <c r="R207" t="s">
        <v>178</v>
      </c>
      <c r="S207" t="s">
        <v>179</v>
      </c>
      <c r="T207" t="s">
        <v>149</v>
      </c>
      <c r="U207" t="s">
        <v>26</v>
      </c>
      <c r="V207" t="s">
        <v>26</v>
      </c>
    </row>
    <row r="208" spans="1:22" x14ac:dyDescent="0.25">
      <c r="A208" s="4" t="str">
        <f>CONCATENATE(Q208,J208)</f>
        <v>NL00008525802000</v>
      </c>
      <c r="B208" s="4">
        <f>VLOOKUP(A208,'Stap 2'!$C:$D,2,FALSE)</f>
        <v>7.5203000000000007</v>
      </c>
      <c r="C208">
        <v>103205</v>
      </c>
      <c r="D208" t="s">
        <v>20</v>
      </c>
      <c r="E208" t="s">
        <v>21</v>
      </c>
      <c r="F208" t="s">
        <v>22</v>
      </c>
      <c r="G208" t="s">
        <v>23</v>
      </c>
      <c r="H208" t="s">
        <v>24</v>
      </c>
      <c r="I208" t="s">
        <v>27</v>
      </c>
      <c r="J208">
        <v>2000</v>
      </c>
      <c r="K208">
        <v>12</v>
      </c>
      <c r="L208" t="s">
        <v>28</v>
      </c>
      <c r="M208">
        <v>391.42399999999998</v>
      </c>
      <c r="N208">
        <v>873.07899999999995</v>
      </c>
      <c r="O208">
        <v>882.029</v>
      </c>
      <c r="P208">
        <v>104</v>
      </c>
      <c r="Q208" t="s">
        <v>97</v>
      </c>
      <c r="R208" t="s">
        <v>180</v>
      </c>
      <c r="S208" t="s">
        <v>181</v>
      </c>
      <c r="T208" t="s">
        <v>149</v>
      </c>
      <c r="U208" t="s">
        <v>26</v>
      </c>
      <c r="V208" t="s">
        <v>26</v>
      </c>
    </row>
    <row r="209" spans="1:22" x14ac:dyDescent="0.25">
      <c r="A209" s="4" t="str">
        <f>CONCATENATE(Q209,J209)</f>
        <v>NL00008525802001</v>
      </c>
      <c r="B209" s="4">
        <f>VLOOKUP(A209,'Stap 2'!$C:$D,2,FALSE)</f>
        <v>8.6068999999999996</v>
      </c>
      <c r="C209">
        <v>103205</v>
      </c>
      <c r="D209" t="s">
        <v>20</v>
      </c>
      <c r="E209" t="s">
        <v>21</v>
      </c>
      <c r="F209" t="s">
        <v>22</v>
      </c>
      <c r="G209" t="s">
        <v>23</v>
      </c>
      <c r="H209" t="s">
        <v>24</v>
      </c>
      <c r="I209" t="s">
        <v>27</v>
      </c>
      <c r="J209">
        <v>2001</v>
      </c>
      <c r="K209">
        <v>12</v>
      </c>
      <c r="L209" t="s">
        <v>29</v>
      </c>
      <c r="M209">
        <v>441.32</v>
      </c>
      <c r="N209">
        <v>979.86900000000003</v>
      </c>
      <c r="O209">
        <v>1081.452</v>
      </c>
      <c r="P209">
        <v>104</v>
      </c>
      <c r="Q209" t="s">
        <v>97</v>
      </c>
      <c r="R209" t="s">
        <v>180</v>
      </c>
      <c r="S209" t="s">
        <v>181</v>
      </c>
      <c r="T209" t="s">
        <v>149</v>
      </c>
      <c r="U209" t="s">
        <v>26</v>
      </c>
      <c r="V209" t="s">
        <v>26</v>
      </c>
    </row>
    <row r="210" spans="1:22" x14ac:dyDescent="0.25">
      <c r="A210" s="4" t="str">
        <f>CONCATENATE(Q210,J210)</f>
        <v>NL00008525802002</v>
      </c>
      <c r="B210" s="4">
        <f>VLOOKUP(A210,'Stap 2'!$C:$D,2,FALSE)</f>
        <v>5.5102000000000002</v>
      </c>
      <c r="C210">
        <v>103205</v>
      </c>
      <c r="D210" t="s">
        <v>20</v>
      </c>
      <c r="E210" t="s">
        <v>21</v>
      </c>
      <c r="F210" t="s">
        <v>22</v>
      </c>
      <c r="G210" t="s">
        <v>23</v>
      </c>
      <c r="H210" t="s">
        <v>24</v>
      </c>
      <c r="I210" t="s">
        <v>27</v>
      </c>
      <c r="J210">
        <v>2002</v>
      </c>
      <c r="K210">
        <v>12</v>
      </c>
      <c r="L210" t="s">
        <v>30</v>
      </c>
      <c r="M210">
        <v>388.17599999999999</v>
      </c>
      <c r="N210">
        <v>993.29899999999998</v>
      </c>
      <c r="O210">
        <v>1123.51</v>
      </c>
      <c r="P210">
        <v>104</v>
      </c>
      <c r="Q210" t="s">
        <v>97</v>
      </c>
      <c r="R210" t="s">
        <v>180</v>
      </c>
      <c r="S210" t="s">
        <v>181</v>
      </c>
      <c r="T210" t="s">
        <v>149</v>
      </c>
      <c r="U210" t="s">
        <v>26</v>
      </c>
      <c r="V210" t="s">
        <v>26</v>
      </c>
    </row>
    <row r="211" spans="1:22" x14ac:dyDescent="0.25">
      <c r="A211" s="4" t="str">
        <f>CONCATENATE(Q211,J211)</f>
        <v>NL00008525802003</v>
      </c>
      <c r="B211" s="4">
        <f>VLOOKUP(A211,'Stap 2'!$C:$D,2,FALSE)</f>
        <v>5.9790999999999999</v>
      </c>
      <c r="C211">
        <v>103205</v>
      </c>
      <c r="D211" t="s">
        <v>20</v>
      </c>
      <c r="E211" t="s">
        <v>21</v>
      </c>
      <c r="F211" t="s">
        <v>22</v>
      </c>
      <c r="G211" t="s">
        <v>23</v>
      </c>
      <c r="H211" t="s">
        <v>24</v>
      </c>
      <c r="I211" t="s">
        <v>27</v>
      </c>
      <c r="J211">
        <v>2003</v>
      </c>
      <c r="K211">
        <v>12</v>
      </c>
      <c r="L211" t="s">
        <v>31</v>
      </c>
      <c r="M211">
        <v>411.35399999999998</v>
      </c>
      <c r="N211">
        <v>1072.1559999999999</v>
      </c>
      <c r="O211">
        <v>1045.5229999999999</v>
      </c>
      <c r="P211">
        <v>104</v>
      </c>
      <c r="Q211" t="s">
        <v>97</v>
      </c>
      <c r="R211" t="s">
        <v>180</v>
      </c>
      <c r="S211" t="s">
        <v>181</v>
      </c>
      <c r="T211" t="s">
        <v>149</v>
      </c>
      <c r="U211" t="s">
        <v>26</v>
      </c>
      <c r="V211" t="s">
        <v>26</v>
      </c>
    </row>
    <row r="212" spans="1:22" x14ac:dyDescent="0.25">
      <c r="A212" s="4" t="str">
        <f>CONCATENATE(Q212,J212)</f>
        <v>NL00008525802004</v>
      </c>
      <c r="B212" s="4">
        <f>VLOOKUP(A212,'Stap 2'!$C:$D,2,FALSE)</f>
        <v>7.12</v>
      </c>
      <c r="C212">
        <v>103205</v>
      </c>
      <c r="D212" t="s">
        <v>20</v>
      </c>
      <c r="E212" t="s">
        <v>21</v>
      </c>
      <c r="F212" t="s">
        <v>22</v>
      </c>
      <c r="G212" t="s">
        <v>23</v>
      </c>
      <c r="H212" t="s">
        <v>24</v>
      </c>
      <c r="I212" t="s">
        <v>27</v>
      </c>
      <c r="J212">
        <v>2004</v>
      </c>
      <c r="K212">
        <v>12</v>
      </c>
      <c r="L212" t="s">
        <v>32</v>
      </c>
      <c r="M212">
        <v>398.30900000000003</v>
      </c>
      <c r="N212">
        <v>1070.434</v>
      </c>
      <c r="O212">
        <v>1001.204</v>
      </c>
      <c r="P212">
        <v>104</v>
      </c>
      <c r="Q212" t="s">
        <v>97</v>
      </c>
      <c r="R212" t="s">
        <v>180</v>
      </c>
      <c r="S212" t="s">
        <v>181</v>
      </c>
      <c r="T212" t="s">
        <v>149</v>
      </c>
      <c r="U212" t="s">
        <v>26</v>
      </c>
      <c r="V212" t="s">
        <v>26</v>
      </c>
    </row>
    <row r="213" spans="1:22" x14ac:dyDescent="0.25">
      <c r="A213" s="4" t="str">
        <f>CONCATENATE(Q213,J213)</f>
        <v>NL00008525802005</v>
      </c>
      <c r="B213" s="4">
        <f>VLOOKUP(A213,'Stap 2'!$C:$D,2,FALSE)</f>
        <v>16.084400000000002</v>
      </c>
      <c r="C213">
        <v>103205</v>
      </c>
      <c r="D213" t="s">
        <v>20</v>
      </c>
      <c r="E213" t="s">
        <v>21</v>
      </c>
      <c r="F213" t="s">
        <v>22</v>
      </c>
      <c r="G213" t="s">
        <v>23</v>
      </c>
      <c r="H213" t="s">
        <v>33</v>
      </c>
      <c r="I213" t="s">
        <v>27</v>
      </c>
      <c r="J213">
        <v>2005</v>
      </c>
      <c r="K213">
        <v>12</v>
      </c>
      <c r="L213" t="s">
        <v>34</v>
      </c>
      <c r="M213">
        <v>645.55499999999995</v>
      </c>
      <c r="N213">
        <v>1329.94</v>
      </c>
      <c r="O213">
        <v>1155.721</v>
      </c>
      <c r="P213">
        <v>104</v>
      </c>
      <c r="Q213" t="s">
        <v>97</v>
      </c>
      <c r="R213" t="s">
        <v>180</v>
      </c>
      <c r="S213" t="s">
        <v>181</v>
      </c>
      <c r="T213" t="s">
        <v>149</v>
      </c>
      <c r="U213" t="s">
        <v>26</v>
      </c>
      <c r="V213" t="s">
        <v>26</v>
      </c>
    </row>
    <row r="214" spans="1:22" x14ac:dyDescent="0.25">
      <c r="A214" s="4" t="str">
        <f>CONCATENATE(Q214,J214)</f>
        <v>NL00008525802006</v>
      </c>
      <c r="B214" s="4">
        <f>VLOOKUP(A214,'Stap 2'!$C:$D,2,FALSE)</f>
        <v>21.445900000000002</v>
      </c>
      <c r="C214">
        <v>103205</v>
      </c>
      <c r="D214" t="s">
        <v>20</v>
      </c>
      <c r="E214" t="s">
        <v>21</v>
      </c>
      <c r="F214" t="s">
        <v>22</v>
      </c>
      <c r="G214" t="s">
        <v>23</v>
      </c>
      <c r="H214" t="s">
        <v>33</v>
      </c>
      <c r="I214" t="s">
        <v>27</v>
      </c>
      <c r="J214">
        <v>2006</v>
      </c>
      <c r="K214">
        <v>12</v>
      </c>
      <c r="L214" t="s">
        <v>35</v>
      </c>
      <c r="M214">
        <v>839.09900000000005</v>
      </c>
      <c r="N214">
        <v>1583.9090000000001</v>
      </c>
      <c r="O214">
        <v>1353.614</v>
      </c>
      <c r="P214">
        <v>104</v>
      </c>
      <c r="Q214" t="s">
        <v>97</v>
      </c>
      <c r="R214" t="s">
        <v>180</v>
      </c>
      <c r="S214" t="s">
        <v>181</v>
      </c>
      <c r="T214" t="s">
        <v>149</v>
      </c>
      <c r="U214" t="s">
        <v>26</v>
      </c>
      <c r="V214" t="s">
        <v>26</v>
      </c>
    </row>
    <row r="215" spans="1:22" x14ac:dyDescent="0.25">
      <c r="A215" s="4" t="str">
        <f>CONCATENATE(Q215,J215)</f>
        <v>NL00008525802007</v>
      </c>
      <c r="B215" s="4">
        <f>VLOOKUP(A215,'Stap 2'!$C:$D,2,FALSE)</f>
        <v>35.737400000000001</v>
      </c>
      <c r="C215">
        <v>103205</v>
      </c>
      <c r="D215" t="s">
        <v>20</v>
      </c>
      <c r="E215" t="s">
        <v>21</v>
      </c>
      <c r="F215" t="s">
        <v>22</v>
      </c>
      <c r="G215" t="s">
        <v>23</v>
      </c>
      <c r="H215" t="s">
        <v>33</v>
      </c>
      <c r="I215" t="s">
        <v>27</v>
      </c>
      <c r="J215">
        <v>2007</v>
      </c>
      <c r="K215">
        <v>12</v>
      </c>
      <c r="L215" t="s">
        <v>36</v>
      </c>
      <c r="M215">
        <v>1321.5740000000001</v>
      </c>
      <c r="N215">
        <v>2200.1080000000002</v>
      </c>
      <c r="O215">
        <v>1868.529</v>
      </c>
      <c r="P215">
        <v>104</v>
      </c>
      <c r="Q215" t="s">
        <v>97</v>
      </c>
      <c r="R215" t="s">
        <v>180</v>
      </c>
      <c r="S215" t="s">
        <v>181</v>
      </c>
      <c r="T215" t="s">
        <v>149</v>
      </c>
      <c r="U215" t="s">
        <v>26</v>
      </c>
      <c r="V215" t="s">
        <v>26</v>
      </c>
    </row>
    <row r="216" spans="1:22" x14ac:dyDescent="0.25">
      <c r="A216" s="4" t="str">
        <f>CONCATENATE(Q216,J216)</f>
        <v>NL00008525802008</v>
      </c>
      <c r="B216" s="4">
        <f>VLOOKUP(A216,'Stap 2'!$C:$D,2,FALSE)</f>
        <v>14.24</v>
      </c>
      <c r="C216">
        <v>103205</v>
      </c>
      <c r="D216" t="s">
        <v>20</v>
      </c>
      <c r="E216" t="s">
        <v>21</v>
      </c>
      <c r="F216" t="s">
        <v>22</v>
      </c>
      <c r="G216" t="s">
        <v>23</v>
      </c>
      <c r="H216" t="s">
        <v>33</v>
      </c>
      <c r="I216" t="s">
        <v>27</v>
      </c>
      <c r="J216">
        <v>2008</v>
      </c>
      <c r="K216">
        <v>12</v>
      </c>
      <c r="L216" t="s">
        <v>37</v>
      </c>
      <c r="M216">
        <v>1319.2360000000001</v>
      </c>
      <c r="N216">
        <v>2551.413</v>
      </c>
      <c r="O216">
        <v>2098.12</v>
      </c>
      <c r="P216">
        <v>104</v>
      </c>
      <c r="Q216" t="s">
        <v>97</v>
      </c>
      <c r="R216" t="s">
        <v>180</v>
      </c>
      <c r="S216" t="s">
        <v>181</v>
      </c>
      <c r="T216" t="s">
        <v>149</v>
      </c>
      <c r="U216" t="s">
        <v>26</v>
      </c>
      <c r="V216" t="s">
        <v>26</v>
      </c>
    </row>
    <row r="217" spans="1:22" x14ac:dyDescent="0.25">
      <c r="A217" s="4" t="str">
        <f>CONCATENATE(Q217,J217)</f>
        <v>NL00008525802009</v>
      </c>
      <c r="B217" s="4">
        <f>VLOOKUP(A217,'Stap 2'!$C:$D,2,FALSE)</f>
        <v>23.2044</v>
      </c>
      <c r="C217">
        <v>103205</v>
      </c>
      <c r="D217" t="s">
        <v>20</v>
      </c>
      <c r="E217" t="s">
        <v>21</v>
      </c>
      <c r="F217" t="s">
        <v>22</v>
      </c>
      <c r="G217" t="s">
        <v>23</v>
      </c>
      <c r="H217" t="s">
        <v>33</v>
      </c>
      <c r="I217" t="s">
        <v>27</v>
      </c>
      <c r="J217">
        <v>2009</v>
      </c>
      <c r="K217">
        <v>12</v>
      </c>
      <c r="L217" t="s">
        <v>38</v>
      </c>
      <c r="M217">
        <v>1418.4069999999999</v>
      </c>
      <c r="N217">
        <v>2803.55</v>
      </c>
      <c r="O217">
        <v>2175.1790000000001</v>
      </c>
      <c r="P217">
        <v>104</v>
      </c>
      <c r="Q217" t="s">
        <v>97</v>
      </c>
      <c r="R217" t="s">
        <v>180</v>
      </c>
      <c r="S217" t="s">
        <v>181</v>
      </c>
      <c r="T217" t="s">
        <v>149</v>
      </c>
      <c r="U217" t="s">
        <v>26</v>
      </c>
      <c r="V217" t="s">
        <v>26</v>
      </c>
    </row>
    <row r="218" spans="1:22" x14ac:dyDescent="0.25">
      <c r="A218" s="4" t="str">
        <f>CONCATENATE(Q218,J218)</f>
        <v>NL00008525802010</v>
      </c>
      <c r="B218" s="4">
        <f>VLOOKUP(A218,'Stap 2'!$C:$D,2,FALSE)</f>
        <v>30.624700000000001</v>
      </c>
      <c r="C218">
        <v>103205</v>
      </c>
      <c r="D218" t="s">
        <v>20</v>
      </c>
      <c r="E218" t="s">
        <v>21</v>
      </c>
      <c r="F218" t="s">
        <v>22</v>
      </c>
      <c r="G218" t="s">
        <v>23</v>
      </c>
      <c r="H218" t="s">
        <v>33</v>
      </c>
      <c r="I218" t="s">
        <v>27</v>
      </c>
      <c r="J218">
        <v>2010</v>
      </c>
      <c r="K218">
        <v>12</v>
      </c>
      <c r="L218" t="s">
        <v>39</v>
      </c>
      <c r="M218">
        <v>1463.1489999999999</v>
      </c>
      <c r="N218">
        <v>4315.2529999999997</v>
      </c>
      <c r="O218">
        <v>2674.4389999999999</v>
      </c>
      <c r="P218">
        <v>104</v>
      </c>
      <c r="Q218" t="s">
        <v>97</v>
      </c>
      <c r="R218" t="s">
        <v>180</v>
      </c>
      <c r="S218" t="s">
        <v>181</v>
      </c>
      <c r="T218" t="s">
        <v>149</v>
      </c>
      <c r="U218" t="s">
        <v>26</v>
      </c>
      <c r="V218" t="s">
        <v>26</v>
      </c>
    </row>
    <row r="219" spans="1:22" x14ac:dyDescent="0.25">
      <c r="A219" s="4" t="str">
        <f>CONCATENATE(Q219,J219)</f>
        <v>NL00008525802011</v>
      </c>
      <c r="B219" s="4">
        <f>VLOOKUP(A219,'Stap 2'!$C:$D,2,FALSE)</f>
        <v>25.290600000000001</v>
      </c>
      <c r="C219">
        <v>103205</v>
      </c>
      <c r="D219" t="s">
        <v>20</v>
      </c>
      <c r="E219" t="s">
        <v>21</v>
      </c>
      <c r="F219" t="s">
        <v>22</v>
      </c>
      <c r="G219" t="s">
        <v>23</v>
      </c>
      <c r="H219" t="s">
        <v>33</v>
      </c>
      <c r="I219" t="s">
        <v>27</v>
      </c>
      <c r="J219">
        <v>2011</v>
      </c>
      <c r="K219">
        <v>12</v>
      </c>
      <c r="L219" t="s">
        <v>40</v>
      </c>
      <c r="M219">
        <v>1707.576</v>
      </c>
      <c r="N219">
        <v>4673.67</v>
      </c>
      <c r="O219">
        <v>2801.0369999999998</v>
      </c>
      <c r="P219">
        <v>104</v>
      </c>
      <c r="Q219" t="s">
        <v>97</v>
      </c>
      <c r="R219" t="s">
        <v>180</v>
      </c>
      <c r="S219" t="s">
        <v>181</v>
      </c>
      <c r="T219" t="s">
        <v>149</v>
      </c>
      <c r="U219" t="s">
        <v>26</v>
      </c>
      <c r="V219" t="s">
        <v>26</v>
      </c>
    </row>
    <row r="220" spans="1:22" x14ac:dyDescent="0.25">
      <c r="A220" s="4" t="str">
        <f>CONCATENATE(Q220,J220)</f>
        <v>NL00008525802012</v>
      </c>
      <c r="B220" s="4">
        <f>VLOOKUP(A220,'Stap 2'!$C:$D,2,FALSE)</f>
        <v>31.707500000000003</v>
      </c>
      <c r="C220">
        <v>103205</v>
      </c>
      <c r="D220" t="s">
        <v>20</v>
      </c>
      <c r="E220" t="s">
        <v>21</v>
      </c>
      <c r="F220" t="s">
        <v>22</v>
      </c>
      <c r="G220" t="s">
        <v>23</v>
      </c>
      <c r="H220" t="s">
        <v>33</v>
      </c>
      <c r="I220" t="s">
        <v>27</v>
      </c>
      <c r="J220">
        <v>2012</v>
      </c>
      <c r="K220">
        <v>12</v>
      </c>
      <c r="L220" t="s">
        <v>41</v>
      </c>
      <c r="M220">
        <v>1725.462</v>
      </c>
      <c r="N220">
        <v>4888.7709999999997</v>
      </c>
      <c r="O220">
        <v>3080.8620000000001</v>
      </c>
      <c r="P220">
        <v>104</v>
      </c>
      <c r="Q220" t="s">
        <v>97</v>
      </c>
      <c r="R220" t="s">
        <v>180</v>
      </c>
      <c r="S220" t="s">
        <v>181</v>
      </c>
      <c r="T220" t="s">
        <v>149</v>
      </c>
      <c r="U220" t="s">
        <v>26</v>
      </c>
      <c r="V220" t="s">
        <v>26</v>
      </c>
    </row>
    <row r="221" spans="1:22" x14ac:dyDescent="0.25">
      <c r="A221" s="4" t="str">
        <f>CONCATENATE(Q221,J221)</f>
        <v>NL00008525802013</v>
      </c>
      <c r="B221" s="4" t="e">
        <f>VLOOKUP(A221,'Stap 2'!$C:$D,2,FALSE)</f>
        <v>#N/A</v>
      </c>
      <c r="C221">
        <v>103205</v>
      </c>
      <c r="D221" t="s">
        <v>20</v>
      </c>
      <c r="E221" t="s">
        <v>21</v>
      </c>
      <c r="F221" t="s">
        <v>22</v>
      </c>
      <c r="G221" t="s">
        <v>23</v>
      </c>
      <c r="H221" t="s">
        <v>33</v>
      </c>
      <c r="I221" t="s">
        <v>27</v>
      </c>
      <c r="J221">
        <v>2013</v>
      </c>
      <c r="K221">
        <v>12</v>
      </c>
      <c r="L221" t="s">
        <v>151</v>
      </c>
      <c r="M221">
        <v>1880.86</v>
      </c>
      <c r="N221">
        <v>5732.5230000000001</v>
      </c>
      <c r="O221">
        <v>3538.7179999999998</v>
      </c>
      <c r="P221">
        <v>104</v>
      </c>
      <c r="Q221" t="s">
        <v>97</v>
      </c>
      <c r="R221" t="s">
        <v>180</v>
      </c>
      <c r="S221" t="s">
        <v>181</v>
      </c>
      <c r="T221" t="s">
        <v>149</v>
      </c>
      <c r="U221" t="s">
        <v>26</v>
      </c>
      <c r="V221" t="s">
        <v>26</v>
      </c>
    </row>
    <row r="222" spans="1:22" x14ac:dyDescent="0.25">
      <c r="A222" s="4" t="str">
        <f>CONCATENATE(Q222,J222)</f>
        <v>NL00003791212000</v>
      </c>
      <c r="B222" s="4">
        <f>VLOOKUP(A222,'Stap 2'!$C:$D,2,FALSE)</f>
        <v>15.65</v>
      </c>
      <c r="C222">
        <v>104761</v>
      </c>
      <c r="D222" t="s">
        <v>20</v>
      </c>
      <c r="E222" t="s">
        <v>21</v>
      </c>
      <c r="F222" t="s">
        <v>22</v>
      </c>
      <c r="G222" t="s">
        <v>23</v>
      </c>
      <c r="H222" t="s">
        <v>24</v>
      </c>
      <c r="I222" t="s">
        <v>27</v>
      </c>
      <c r="J222">
        <v>2000</v>
      </c>
      <c r="K222">
        <v>12</v>
      </c>
      <c r="L222" t="s">
        <v>28</v>
      </c>
      <c r="M222">
        <v>1362.7</v>
      </c>
      <c r="N222">
        <v>1959.8</v>
      </c>
      <c r="O222">
        <v>6168.1</v>
      </c>
      <c r="P222">
        <v>104</v>
      </c>
      <c r="Q222" t="s">
        <v>108</v>
      </c>
      <c r="R222">
        <v>5228658</v>
      </c>
      <c r="S222" t="s">
        <v>182</v>
      </c>
      <c r="T222" t="s">
        <v>149</v>
      </c>
      <c r="U222" t="s">
        <v>26</v>
      </c>
      <c r="V222" t="s">
        <v>26</v>
      </c>
    </row>
    <row r="223" spans="1:22" x14ac:dyDescent="0.25">
      <c r="A223" s="4" t="str">
        <f>CONCATENATE(Q223,J223)</f>
        <v>NL00003791212001</v>
      </c>
      <c r="B223" s="4">
        <f>VLOOKUP(A223,'Stap 2'!$C:$D,2,FALSE)</f>
        <v>14.940000000000001</v>
      </c>
      <c r="C223">
        <v>104761</v>
      </c>
      <c r="D223" t="s">
        <v>20</v>
      </c>
      <c r="E223" t="s">
        <v>21</v>
      </c>
      <c r="F223" t="s">
        <v>22</v>
      </c>
      <c r="G223" t="s">
        <v>23</v>
      </c>
      <c r="H223" t="s">
        <v>24</v>
      </c>
      <c r="I223" t="s">
        <v>27</v>
      </c>
      <c r="J223">
        <v>2001</v>
      </c>
      <c r="K223">
        <v>12</v>
      </c>
      <c r="L223" t="s">
        <v>29</v>
      </c>
      <c r="M223">
        <v>1283.5</v>
      </c>
      <c r="N223">
        <v>1975.2</v>
      </c>
      <c r="O223">
        <v>5818.4</v>
      </c>
      <c r="P223">
        <v>104</v>
      </c>
      <c r="Q223" t="s">
        <v>108</v>
      </c>
      <c r="R223">
        <v>5228658</v>
      </c>
      <c r="S223" t="s">
        <v>182</v>
      </c>
      <c r="T223" t="s">
        <v>149</v>
      </c>
      <c r="U223" t="s">
        <v>26</v>
      </c>
      <c r="V223" t="s">
        <v>26</v>
      </c>
    </row>
    <row r="224" spans="1:22" x14ac:dyDescent="0.25">
      <c r="A224" s="4" t="str">
        <f>CONCATENATE(Q224,J224)</f>
        <v>NL00003791212002</v>
      </c>
      <c r="B224" s="4">
        <f>VLOOKUP(A224,'Stap 2'!$C:$D,2,FALSE)</f>
        <v>8.5500000000000007</v>
      </c>
      <c r="C224">
        <v>104761</v>
      </c>
      <c r="D224" t="s">
        <v>20</v>
      </c>
      <c r="E224" t="s">
        <v>21</v>
      </c>
      <c r="F224" t="s">
        <v>22</v>
      </c>
      <c r="G224" t="s">
        <v>23</v>
      </c>
      <c r="H224" t="s">
        <v>24</v>
      </c>
      <c r="I224" t="s">
        <v>27</v>
      </c>
      <c r="J224">
        <v>2002</v>
      </c>
      <c r="K224">
        <v>12</v>
      </c>
      <c r="L224" t="s">
        <v>30</v>
      </c>
      <c r="M224">
        <v>1228.3</v>
      </c>
      <c r="N224">
        <v>1743.8</v>
      </c>
      <c r="O224">
        <v>5443.8</v>
      </c>
      <c r="P224">
        <v>104</v>
      </c>
      <c r="Q224" t="s">
        <v>108</v>
      </c>
      <c r="R224">
        <v>5228658</v>
      </c>
      <c r="S224" t="s">
        <v>182</v>
      </c>
      <c r="T224" t="s">
        <v>149</v>
      </c>
      <c r="U224" t="s">
        <v>26</v>
      </c>
      <c r="V224" t="s">
        <v>26</v>
      </c>
    </row>
    <row r="225" spans="1:22" x14ac:dyDescent="0.25">
      <c r="A225" s="4" t="str">
        <f>CONCATENATE(Q225,J225)</f>
        <v>NL00003791212003</v>
      </c>
      <c r="B225" s="4">
        <f>VLOOKUP(A225,'Stap 2'!$C:$D,2,FALSE)</f>
        <v>19.23</v>
      </c>
      <c r="C225">
        <v>104761</v>
      </c>
      <c r="D225" t="s">
        <v>20</v>
      </c>
      <c r="E225" t="s">
        <v>21</v>
      </c>
      <c r="F225" t="s">
        <v>22</v>
      </c>
      <c r="G225" t="s">
        <v>23</v>
      </c>
      <c r="H225" t="s">
        <v>24</v>
      </c>
      <c r="I225" t="s">
        <v>27</v>
      </c>
      <c r="J225">
        <v>2003</v>
      </c>
      <c r="K225">
        <v>12</v>
      </c>
      <c r="L225" t="s">
        <v>31</v>
      </c>
      <c r="M225">
        <v>1176.5</v>
      </c>
      <c r="N225">
        <v>1674.8</v>
      </c>
      <c r="O225">
        <v>5257.4</v>
      </c>
      <c r="P225">
        <v>104</v>
      </c>
      <c r="Q225" t="s">
        <v>108</v>
      </c>
      <c r="R225">
        <v>5228658</v>
      </c>
      <c r="S225" t="s">
        <v>182</v>
      </c>
      <c r="T225" t="s">
        <v>149</v>
      </c>
      <c r="U225" t="s">
        <v>26</v>
      </c>
      <c r="V225" t="s">
        <v>26</v>
      </c>
    </row>
    <row r="226" spans="1:22" x14ac:dyDescent="0.25">
      <c r="A226" s="4" t="str">
        <f>CONCATENATE(Q226,J226)</f>
        <v>NL00003791212004</v>
      </c>
      <c r="B226" s="4">
        <f>VLOOKUP(A226,'Stap 2'!$C:$D,2,FALSE)</f>
        <v>28.950000000000003</v>
      </c>
      <c r="C226">
        <v>104761</v>
      </c>
      <c r="D226" t="s">
        <v>20</v>
      </c>
      <c r="E226" t="s">
        <v>21</v>
      </c>
      <c r="F226" t="s">
        <v>22</v>
      </c>
      <c r="G226" t="s">
        <v>23</v>
      </c>
      <c r="H226" t="s">
        <v>24</v>
      </c>
      <c r="I226" t="s">
        <v>27</v>
      </c>
      <c r="J226">
        <v>2004</v>
      </c>
      <c r="K226">
        <v>12</v>
      </c>
      <c r="L226" t="s">
        <v>32</v>
      </c>
      <c r="M226">
        <v>1443.5</v>
      </c>
      <c r="N226">
        <v>1939.5</v>
      </c>
      <c r="O226">
        <v>5764.2</v>
      </c>
      <c r="P226">
        <v>104</v>
      </c>
      <c r="Q226" t="s">
        <v>108</v>
      </c>
      <c r="R226">
        <v>5228658</v>
      </c>
      <c r="S226" t="s">
        <v>182</v>
      </c>
      <c r="T226" t="s">
        <v>149</v>
      </c>
      <c r="U226" t="s">
        <v>26</v>
      </c>
      <c r="V226" t="s">
        <v>26</v>
      </c>
    </row>
    <row r="227" spans="1:22" x14ac:dyDescent="0.25">
      <c r="A227" s="4" t="str">
        <f>CONCATENATE(Q227,J227)</f>
        <v>NL00003791212005</v>
      </c>
      <c r="B227" s="4">
        <f>VLOOKUP(A227,'Stap 2'!$C:$D,2,FALSE)</f>
        <v>36.690000000000005</v>
      </c>
      <c r="C227">
        <v>104761</v>
      </c>
      <c r="D227" t="s">
        <v>20</v>
      </c>
      <c r="E227" t="s">
        <v>21</v>
      </c>
      <c r="F227" t="s">
        <v>22</v>
      </c>
      <c r="G227" t="s">
        <v>23</v>
      </c>
      <c r="H227" t="s">
        <v>33</v>
      </c>
      <c r="I227" t="s">
        <v>27</v>
      </c>
      <c r="J227">
        <v>2005</v>
      </c>
      <c r="K227">
        <v>12</v>
      </c>
      <c r="L227" t="s">
        <v>34</v>
      </c>
      <c r="M227">
        <v>1746.3</v>
      </c>
      <c r="N227">
        <v>2301.5</v>
      </c>
      <c r="O227">
        <v>6638.5</v>
      </c>
      <c r="P227">
        <v>104</v>
      </c>
      <c r="Q227" t="s">
        <v>108</v>
      </c>
      <c r="R227">
        <v>5228658</v>
      </c>
      <c r="S227" t="s">
        <v>182</v>
      </c>
      <c r="T227" t="s">
        <v>149</v>
      </c>
      <c r="U227" t="s">
        <v>26</v>
      </c>
      <c r="V227" t="s">
        <v>26</v>
      </c>
    </row>
    <row r="228" spans="1:22" x14ac:dyDescent="0.25">
      <c r="A228" s="4" t="str">
        <f>CONCATENATE(Q228,J228)</f>
        <v>NL00003791212006</v>
      </c>
      <c r="B228" s="4">
        <f>VLOOKUP(A228,'Stap 2'!$C:$D,2,FALSE)</f>
        <v>52.400000000000006</v>
      </c>
      <c r="C228">
        <v>104761</v>
      </c>
      <c r="D228" t="s">
        <v>20</v>
      </c>
      <c r="E228" t="s">
        <v>21</v>
      </c>
      <c r="F228" t="s">
        <v>22</v>
      </c>
      <c r="G228" t="s">
        <v>23</v>
      </c>
      <c r="H228" t="s">
        <v>33</v>
      </c>
      <c r="I228" t="s">
        <v>27</v>
      </c>
      <c r="J228">
        <v>2006</v>
      </c>
      <c r="K228">
        <v>12</v>
      </c>
      <c r="L228" t="s">
        <v>35</v>
      </c>
      <c r="M228">
        <v>1795.6</v>
      </c>
      <c r="N228">
        <v>2577.8000000000002</v>
      </c>
      <c r="O228">
        <v>8186.1</v>
      </c>
      <c r="P228">
        <v>104</v>
      </c>
      <c r="Q228" t="s">
        <v>108</v>
      </c>
      <c r="R228">
        <v>5228658</v>
      </c>
      <c r="S228" t="s">
        <v>182</v>
      </c>
      <c r="T228" t="s">
        <v>149</v>
      </c>
      <c r="U228" t="s">
        <v>26</v>
      </c>
      <c r="V228" t="s">
        <v>26</v>
      </c>
    </row>
    <row r="229" spans="1:22" x14ac:dyDescent="0.25">
      <c r="A229" s="4" t="str">
        <f>CONCATENATE(Q229,J229)</f>
        <v>NL00003791212007</v>
      </c>
      <c r="B229" s="4">
        <f>VLOOKUP(A229,'Stap 2'!$C:$D,2,FALSE)</f>
        <v>27.02</v>
      </c>
      <c r="C229">
        <v>104761</v>
      </c>
      <c r="D229" t="s">
        <v>20</v>
      </c>
      <c r="E229" t="s">
        <v>21</v>
      </c>
      <c r="F229" t="s">
        <v>22</v>
      </c>
      <c r="G229" t="s">
        <v>23</v>
      </c>
      <c r="H229" t="s">
        <v>33</v>
      </c>
      <c r="I229" t="s">
        <v>27</v>
      </c>
      <c r="J229">
        <v>2007</v>
      </c>
      <c r="K229">
        <v>12</v>
      </c>
      <c r="L229" t="s">
        <v>36</v>
      </c>
      <c r="M229">
        <v>1974.6</v>
      </c>
      <c r="N229">
        <v>3317.2</v>
      </c>
      <c r="O229">
        <v>9197</v>
      </c>
      <c r="P229">
        <v>104</v>
      </c>
      <c r="Q229" t="s">
        <v>108</v>
      </c>
      <c r="R229">
        <v>5228658</v>
      </c>
      <c r="S229" t="s">
        <v>182</v>
      </c>
      <c r="T229" t="s">
        <v>149</v>
      </c>
      <c r="U229" t="s">
        <v>26</v>
      </c>
      <c r="V229" t="s">
        <v>26</v>
      </c>
    </row>
    <row r="230" spans="1:22" x14ac:dyDescent="0.25">
      <c r="A230" s="4" t="str">
        <f>CONCATENATE(Q230,J230)</f>
        <v>NL00003791212008</v>
      </c>
      <c r="B230" s="4">
        <f>VLOOKUP(A230,'Stap 2'!$C:$D,2,FALSE)</f>
        <v>14.55</v>
      </c>
      <c r="C230">
        <v>104761</v>
      </c>
      <c r="D230" t="s">
        <v>20</v>
      </c>
      <c r="E230" t="s">
        <v>21</v>
      </c>
      <c r="F230" t="s">
        <v>22</v>
      </c>
      <c r="G230" t="s">
        <v>23</v>
      </c>
      <c r="H230" t="s">
        <v>33</v>
      </c>
      <c r="I230" t="s">
        <v>27</v>
      </c>
      <c r="J230">
        <v>2008</v>
      </c>
      <c r="K230">
        <v>12</v>
      </c>
      <c r="L230" t="s">
        <v>37</v>
      </c>
      <c r="M230">
        <v>3719.1</v>
      </c>
      <c r="N230">
        <v>7722.8</v>
      </c>
      <c r="O230">
        <v>14038.4</v>
      </c>
      <c r="P230">
        <v>104</v>
      </c>
      <c r="Q230" t="s">
        <v>108</v>
      </c>
      <c r="R230">
        <v>5228658</v>
      </c>
      <c r="S230" t="s">
        <v>182</v>
      </c>
      <c r="T230" t="s">
        <v>149</v>
      </c>
      <c r="U230" t="s">
        <v>26</v>
      </c>
      <c r="V230" t="s">
        <v>26</v>
      </c>
    </row>
    <row r="231" spans="1:22" x14ac:dyDescent="0.25">
      <c r="A231" s="4" t="str">
        <f>CONCATENATE(Q231,J231)</f>
        <v>NL00003791212009</v>
      </c>
      <c r="B231" s="4">
        <f>VLOOKUP(A231,'Stap 2'!$C:$D,2,FALSE)</f>
        <v>34.9</v>
      </c>
      <c r="C231">
        <v>104761</v>
      </c>
      <c r="D231" t="s">
        <v>20</v>
      </c>
      <c r="E231" t="s">
        <v>21</v>
      </c>
      <c r="F231" t="s">
        <v>22</v>
      </c>
      <c r="G231" t="s">
        <v>23</v>
      </c>
      <c r="H231" t="s">
        <v>33</v>
      </c>
      <c r="I231" t="s">
        <v>27</v>
      </c>
      <c r="J231">
        <v>2009</v>
      </c>
      <c r="K231">
        <v>12</v>
      </c>
      <c r="L231" t="s">
        <v>38</v>
      </c>
      <c r="M231">
        <v>2601</v>
      </c>
      <c r="N231">
        <v>6458.1</v>
      </c>
      <c r="O231">
        <v>12399.9</v>
      </c>
      <c r="P231">
        <v>104</v>
      </c>
      <c r="Q231" t="s">
        <v>108</v>
      </c>
      <c r="R231">
        <v>5228658</v>
      </c>
      <c r="S231" t="s">
        <v>182</v>
      </c>
      <c r="T231" t="s">
        <v>149</v>
      </c>
      <c r="U231" t="s">
        <v>26</v>
      </c>
      <c r="V231" t="s">
        <v>26</v>
      </c>
    </row>
    <row r="232" spans="1:22" x14ac:dyDescent="0.25">
      <c r="A232" s="4" t="str">
        <f>CONCATENATE(Q232,J232)</f>
        <v>NL00003791212010</v>
      </c>
      <c r="B232" s="4">
        <f>VLOOKUP(A232,'Stap 2'!$C:$D,2,FALSE)</f>
        <v>39.5</v>
      </c>
      <c r="C232">
        <v>104761</v>
      </c>
      <c r="D232" t="s">
        <v>20</v>
      </c>
      <c r="E232" t="s">
        <v>21</v>
      </c>
      <c r="F232" t="s">
        <v>22</v>
      </c>
      <c r="G232" t="s">
        <v>23</v>
      </c>
      <c r="H232" t="s">
        <v>33</v>
      </c>
      <c r="I232" t="s">
        <v>27</v>
      </c>
      <c r="J232">
        <v>2010</v>
      </c>
      <c r="K232">
        <v>12</v>
      </c>
      <c r="L232" t="s">
        <v>39</v>
      </c>
      <c r="M232">
        <v>3125.3</v>
      </c>
      <c r="N232">
        <v>7038.9</v>
      </c>
      <c r="O232">
        <v>14179.3</v>
      </c>
      <c r="P232">
        <v>104</v>
      </c>
      <c r="Q232" t="s">
        <v>108</v>
      </c>
      <c r="R232">
        <v>5228658</v>
      </c>
      <c r="S232" t="s">
        <v>182</v>
      </c>
      <c r="T232" t="s">
        <v>149</v>
      </c>
      <c r="U232" t="s">
        <v>26</v>
      </c>
      <c r="V232" t="s">
        <v>26</v>
      </c>
    </row>
    <row r="233" spans="1:22" x14ac:dyDescent="0.25">
      <c r="A233" s="4" t="str">
        <f>CONCATENATE(Q233,J233)</f>
        <v>NL00003791212011</v>
      </c>
      <c r="B233" s="4">
        <f>VLOOKUP(A233,'Stap 2'!$C:$D,2,FALSE)</f>
        <v>22.86</v>
      </c>
      <c r="C233">
        <v>104761</v>
      </c>
      <c r="D233" t="s">
        <v>20</v>
      </c>
      <c r="E233" t="s">
        <v>21</v>
      </c>
      <c r="F233" t="s">
        <v>22</v>
      </c>
      <c r="G233" t="s">
        <v>23</v>
      </c>
      <c r="H233" t="s">
        <v>33</v>
      </c>
      <c r="I233" t="s">
        <v>27</v>
      </c>
      <c r="J233">
        <v>2011</v>
      </c>
      <c r="K233">
        <v>12</v>
      </c>
      <c r="L233" t="s">
        <v>40</v>
      </c>
      <c r="M233">
        <v>3502.3</v>
      </c>
      <c r="N233">
        <v>7774.5</v>
      </c>
      <c r="O233">
        <v>16224.9</v>
      </c>
      <c r="P233">
        <v>104</v>
      </c>
      <c r="Q233" t="s">
        <v>108</v>
      </c>
      <c r="R233">
        <v>5228658</v>
      </c>
      <c r="S233" t="s">
        <v>182</v>
      </c>
      <c r="T233" t="s">
        <v>149</v>
      </c>
      <c r="U233" t="s">
        <v>26</v>
      </c>
      <c r="V233" t="s">
        <v>26</v>
      </c>
    </row>
    <row r="234" spans="1:22" x14ac:dyDescent="0.25">
      <c r="A234" s="4" t="str">
        <f>CONCATENATE(Q234,J234)</f>
        <v>NL00003791212012</v>
      </c>
      <c r="B234" s="4">
        <f>VLOOKUP(A234,'Stap 2'!$C:$D,2,FALSE)</f>
        <v>27.805</v>
      </c>
      <c r="C234">
        <v>104761</v>
      </c>
      <c r="D234" t="s">
        <v>20</v>
      </c>
      <c r="E234" t="s">
        <v>21</v>
      </c>
      <c r="F234" t="s">
        <v>22</v>
      </c>
      <c r="G234" t="s">
        <v>23</v>
      </c>
      <c r="H234" t="s">
        <v>33</v>
      </c>
      <c r="I234" t="s">
        <v>27</v>
      </c>
      <c r="J234">
        <v>2012</v>
      </c>
      <c r="K234">
        <v>12</v>
      </c>
      <c r="L234" t="s">
        <v>41</v>
      </c>
      <c r="M234">
        <v>3113.9</v>
      </c>
      <c r="N234">
        <v>6797.1</v>
      </c>
      <c r="O234">
        <v>17086.8</v>
      </c>
      <c r="P234">
        <v>104</v>
      </c>
      <c r="Q234" t="s">
        <v>108</v>
      </c>
      <c r="R234">
        <v>5228658</v>
      </c>
      <c r="S234" t="s">
        <v>182</v>
      </c>
      <c r="T234" t="s">
        <v>149</v>
      </c>
      <c r="U234" t="s">
        <v>26</v>
      </c>
      <c r="V234" t="s">
        <v>26</v>
      </c>
    </row>
    <row r="235" spans="1:22" x14ac:dyDescent="0.25">
      <c r="A235" s="4" t="str">
        <f>CONCATENATE(Q235,J235)</f>
        <v>NL00003791212013</v>
      </c>
      <c r="B235" s="4" t="e">
        <f>VLOOKUP(A235,'Stap 2'!$C:$D,2,FALSE)</f>
        <v>#N/A</v>
      </c>
      <c r="C235">
        <v>104761</v>
      </c>
      <c r="D235" t="s">
        <v>20</v>
      </c>
      <c r="E235" t="s">
        <v>21</v>
      </c>
      <c r="F235" t="s">
        <v>22</v>
      </c>
      <c r="G235" t="s">
        <v>23</v>
      </c>
      <c r="H235" t="s">
        <v>33</v>
      </c>
      <c r="I235" t="s">
        <v>27</v>
      </c>
      <c r="J235">
        <v>2013</v>
      </c>
      <c r="K235">
        <v>12</v>
      </c>
      <c r="L235" t="s">
        <v>151</v>
      </c>
      <c r="M235">
        <v>3133.2</v>
      </c>
      <c r="N235">
        <v>6607.8</v>
      </c>
      <c r="O235">
        <v>16568.3</v>
      </c>
      <c r="P235">
        <v>104</v>
      </c>
      <c r="Q235" t="s">
        <v>108</v>
      </c>
      <c r="R235">
        <v>5228658</v>
      </c>
      <c r="S235" t="s">
        <v>182</v>
      </c>
      <c r="T235" t="s">
        <v>149</v>
      </c>
      <c r="U235" t="s">
        <v>26</v>
      </c>
      <c r="V235" t="s">
        <v>26</v>
      </c>
    </row>
    <row r="236" spans="1:22" x14ac:dyDescent="0.25">
      <c r="A236" s="4" t="str">
        <f>CONCATENATE(Q236,J236)</f>
        <v>NL00000091652000</v>
      </c>
      <c r="B236" s="4">
        <f>VLOOKUP(A236,'Stap 2'!$C:$D,2,FALSE)</f>
        <v>41.248000000000005</v>
      </c>
      <c r="C236">
        <v>104833</v>
      </c>
      <c r="D236" t="s">
        <v>20</v>
      </c>
      <c r="E236" t="s">
        <v>21</v>
      </c>
      <c r="F236" t="s">
        <v>22</v>
      </c>
      <c r="G236" t="s">
        <v>23</v>
      </c>
      <c r="H236" t="s">
        <v>24</v>
      </c>
      <c r="I236" t="s">
        <v>27</v>
      </c>
      <c r="J236">
        <v>2000</v>
      </c>
      <c r="K236">
        <v>12</v>
      </c>
      <c r="L236" t="s">
        <v>28</v>
      </c>
      <c r="M236">
        <v>2398</v>
      </c>
      <c r="N236">
        <v>6289</v>
      </c>
      <c r="O236">
        <v>7014</v>
      </c>
      <c r="P236">
        <v>104</v>
      </c>
      <c r="Q236" t="s">
        <v>103</v>
      </c>
      <c r="R236">
        <v>7792559</v>
      </c>
      <c r="S236" t="s">
        <v>183</v>
      </c>
      <c r="T236" t="s">
        <v>149</v>
      </c>
      <c r="U236" t="s">
        <v>26</v>
      </c>
      <c r="V236" t="s">
        <v>26</v>
      </c>
    </row>
    <row r="237" spans="1:22" x14ac:dyDescent="0.25">
      <c r="A237" s="4" t="str">
        <f>CONCATENATE(Q237,J237)</f>
        <v>NL00000091652001</v>
      </c>
      <c r="B237" s="4">
        <f>VLOOKUP(A237,'Stap 2'!$C:$D,2,FALSE)</f>
        <v>34.072000000000003</v>
      </c>
      <c r="C237">
        <v>104833</v>
      </c>
      <c r="D237" t="s">
        <v>20</v>
      </c>
      <c r="E237" t="s">
        <v>21</v>
      </c>
      <c r="F237" t="s">
        <v>22</v>
      </c>
      <c r="G237" t="s">
        <v>23</v>
      </c>
      <c r="H237" t="s">
        <v>24</v>
      </c>
      <c r="I237" t="s">
        <v>27</v>
      </c>
      <c r="J237">
        <v>2001</v>
      </c>
      <c r="K237">
        <v>12</v>
      </c>
      <c r="L237" t="s">
        <v>29</v>
      </c>
      <c r="M237">
        <v>3059</v>
      </c>
      <c r="N237">
        <v>7217</v>
      </c>
      <c r="O237">
        <v>7937</v>
      </c>
      <c r="P237">
        <v>104</v>
      </c>
      <c r="Q237" t="s">
        <v>103</v>
      </c>
      <c r="R237">
        <v>7792559</v>
      </c>
      <c r="S237" t="s">
        <v>183</v>
      </c>
      <c r="T237" t="s">
        <v>149</v>
      </c>
      <c r="U237" t="s">
        <v>26</v>
      </c>
      <c r="V237" t="s">
        <v>26</v>
      </c>
    </row>
    <row r="238" spans="1:22" x14ac:dyDescent="0.25">
      <c r="A238" s="4" t="str">
        <f>CONCATENATE(Q238,J238)</f>
        <v>NL00000091652002</v>
      </c>
      <c r="B238" s="4">
        <f>VLOOKUP(A238,'Stap 2'!$C:$D,2,FALSE)</f>
        <v>29.76</v>
      </c>
      <c r="C238">
        <v>104833</v>
      </c>
      <c r="D238" t="s">
        <v>20</v>
      </c>
      <c r="E238" t="s">
        <v>21</v>
      </c>
      <c r="F238" t="s">
        <v>22</v>
      </c>
      <c r="G238" t="s">
        <v>23</v>
      </c>
      <c r="H238" t="s">
        <v>24</v>
      </c>
      <c r="I238" t="s">
        <v>27</v>
      </c>
      <c r="J238">
        <v>2002</v>
      </c>
      <c r="K238">
        <v>12</v>
      </c>
      <c r="L238" t="s">
        <v>30</v>
      </c>
      <c r="M238">
        <v>2813</v>
      </c>
      <c r="N238">
        <v>7781</v>
      </c>
      <c r="O238">
        <v>9011</v>
      </c>
      <c r="P238">
        <v>104</v>
      </c>
      <c r="Q238" t="s">
        <v>103</v>
      </c>
      <c r="R238">
        <v>7792559</v>
      </c>
      <c r="S238" t="s">
        <v>183</v>
      </c>
      <c r="T238" t="s">
        <v>149</v>
      </c>
      <c r="U238" t="s">
        <v>26</v>
      </c>
      <c r="V238" t="s">
        <v>26</v>
      </c>
    </row>
    <row r="239" spans="1:22" x14ac:dyDescent="0.25">
      <c r="A239" s="4" t="str">
        <f>CONCATENATE(Q239,J239)</f>
        <v>NL00000091652003</v>
      </c>
      <c r="B239" s="4">
        <f>VLOOKUP(A239,'Stap 2'!$C:$D,2,FALSE)</f>
        <v>24.152000000000001</v>
      </c>
      <c r="C239">
        <v>104833</v>
      </c>
      <c r="D239" t="s">
        <v>20</v>
      </c>
      <c r="E239" t="s">
        <v>21</v>
      </c>
      <c r="F239" t="s">
        <v>22</v>
      </c>
      <c r="G239" t="s">
        <v>23</v>
      </c>
      <c r="H239" t="s">
        <v>24</v>
      </c>
      <c r="I239" t="s">
        <v>27</v>
      </c>
      <c r="J239">
        <v>2003</v>
      </c>
      <c r="K239">
        <v>12</v>
      </c>
      <c r="L239" t="s">
        <v>31</v>
      </c>
      <c r="M239">
        <v>3629</v>
      </c>
      <c r="N239">
        <v>10897</v>
      </c>
      <c r="O239">
        <v>9255</v>
      </c>
      <c r="P239">
        <v>104</v>
      </c>
      <c r="Q239" t="s">
        <v>103</v>
      </c>
      <c r="R239">
        <v>7792559</v>
      </c>
      <c r="S239" t="s">
        <v>183</v>
      </c>
      <c r="T239" t="s">
        <v>149</v>
      </c>
      <c r="U239" t="s">
        <v>26</v>
      </c>
      <c r="V239" t="s">
        <v>26</v>
      </c>
    </row>
    <row r="240" spans="1:22" x14ac:dyDescent="0.25">
      <c r="A240" s="4" t="str">
        <f>CONCATENATE(Q240,J240)</f>
        <v>NL00000091652004</v>
      </c>
      <c r="B240" s="4">
        <f>VLOOKUP(A240,'Stap 2'!$C:$D,2,FALSE)</f>
        <v>24.53</v>
      </c>
      <c r="C240">
        <v>104833</v>
      </c>
      <c r="D240" t="s">
        <v>20</v>
      </c>
      <c r="E240" t="s">
        <v>21</v>
      </c>
      <c r="F240" t="s">
        <v>22</v>
      </c>
      <c r="G240" t="s">
        <v>23</v>
      </c>
      <c r="H240" t="s">
        <v>24</v>
      </c>
      <c r="I240" t="s">
        <v>27</v>
      </c>
      <c r="J240">
        <v>2004</v>
      </c>
      <c r="K240">
        <v>12</v>
      </c>
      <c r="L240" t="s">
        <v>32</v>
      </c>
      <c r="M240">
        <v>2792</v>
      </c>
      <c r="N240">
        <v>10418</v>
      </c>
      <c r="O240">
        <v>10005</v>
      </c>
      <c r="P240">
        <v>104</v>
      </c>
      <c r="Q240" t="s">
        <v>103</v>
      </c>
      <c r="R240">
        <v>7792559</v>
      </c>
      <c r="S240" t="s">
        <v>183</v>
      </c>
      <c r="T240" t="s">
        <v>149</v>
      </c>
      <c r="U240" t="s">
        <v>26</v>
      </c>
      <c r="V240" t="s">
        <v>26</v>
      </c>
    </row>
    <row r="241" spans="1:22" x14ac:dyDescent="0.25">
      <c r="A241" s="4" t="str">
        <f>CONCATENATE(Q241,J241)</f>
        <v>NL00000091652005</v>
      </c>
      <c r="B241" s="4">
        <f>VLOOKUP(A241,'Stap 2'!$C:$D,2,FALSE)</f>
        <v>26.78</v>
      </c>
      <c r="C241">
        <v>104833</v>
      </c>
      <c r="D241" t="s">
        <v>20</v>
      </c>
      <c r="E241" t="s">
        <v>21</v>
      </c>
      <c r="F241" t="s">
        <v>22</v>
      </c>
      <c r="G241" t="s">
        <v>23</v>
      </c>
      <c r="H241" t="s">
        <v>33</v>
      </c>
      <c r="I241" t="s">
        <v>27</v>
      </c>
      <c r="J241">
        <v>2005</v>
      </c>
      <c r="K241">
        <v>12</v>
      </c>
      <c r="L241" t="s">
        <v>34</v>
      </c>
      <c r="M241">
        <v>3278</v>
      </c>
      <c r="N241">
        <v>11829</v>
      </c>
      <c r="O241">
        <v>10796</v>
      </c>
      <c r="P241">
        <v>104</v>
      </c>
      <c r="Q241" t="s">
        <v>103</v>
      </c>
      <c r="R241">
        <v>7792559</v>
      </c>
      <c r="S241" t="s">
        <v>183</v>
      </c>
      <c r="T241" t="s">
        <v>149</v>
      </c>
      <c r="U241" t="s">
        <v>26</v>
      </c>
      <c r="V241" t="s">
        <v>26</v>
      </c>
    </row>
    <row r="242" spans="1:22" x14ac:dyDescent="0.25">
      <c r="A242" s="4" t="str">
        <f>CONCATENATE(Q242,J242)</f>
        <v>NL00000091652006</v>
      </c>
      <c r="B242" s="4">
        <f>VLOOKUP(A242,'Stap 2'!$C:$D,2,FALSE)</f>
        <v>36.03</v>
      </c>
      <c r="C242">
        <v>104833</v>
      </c>
      <c r="D242" t="s">
        <v>20</v>
      </c>
      <c r="E242" t="s">
        <v>21</v>
      </c>
      <c r="F242" t="s">
        <v>22</v>
      </c>
      <c r="G242" t="s">
        <v>23</v>
      </c>
      <c r="H242" t="s">
        <v>33</v>
      </c>
      <c r="I242" t="s">
        <v>27</v>
      </c>
      <c r="J242">
        <v>2006</v>
      </c>
      <c r="K242">
        <v>12</v>
      </c>
      <c r="L242" t="s">
        <v>35</v>
      </c>
      <c r="M242">
        <v>4237</v>
      </c>
      <c r="N242">
        <v>12997</v>
      </c>
      <c r="O242">
        <v>11829</v>
      </c>
      <c r="P242">
        <v>104</v>
      </c>
      <c r="Q242" t="s">
        <v>103</v>
      </c>
      <c r="R242">
        <v>7792559</v>
      </c>
      <c r="S242" t="s">
        <v>183</v>
      </c>
      <c r="T242" t="s">
        <v>149</v>
      </c>
      <c r="U242" t="s">
        <v>26</v>
      </c>
      <c r="V242" t="s">
        <v>26</v>
      </c>
    </row>
    <row r="243" spans="1:22" x14ac:dyDescent="0.25">
      <c r="A243" s="4" t="str">
        <f>CONCATENATE(Q243,J243)</f>
        <v>NL00000091652007</v>
      </c>
      <c r="B243" s="4">
        <f>VLOOKUP(A243,'Stap 2'!$C:$D,2,FALSE)</f>
        <v>44.22</v>
      </c>
      <c r="C243">
        <v>104833</v>
      </c>
      <c r="D243" t="s">
        <v>20</v>
      </c>
      <c r="E243" t="s">
        <v>21</v>
      </c>
      <c r="F243" t="s">
        <v>22</v>
      </c>
      <c r="G243" t="s">
        <v>23</v>
      </c>
      <c r="H243" t="s">
        <v>33</v>
      </c>
      <c r="I243" t="s">
        <v>27</v>
      </c>
      <c r="J243">
        <v>2007</v>
      </c>
      <c r="K243">
        <v>12</v>
      </c>
      <c r="L243" t="s">
        <v>36</v>
      </c>
      <c r="M243">
        <v>3844</v>
      </c>
      <c r="N243">
        <v>12968</v>
      </c>
      <c r="O243">
        <v>12564</v>
      </c>
      <c r="P243">
        <v>104</v>
      </c>
      <c r="Q243" t="s">
        <v>103</v>
      </c>
      <c r="R243">
        <v>7792559</v>
      </c>
      <c r="S243" t="s">
        <v>183</v>
      </c>
      <c r="T243" t="s">
        <v>149</v>
      </c>
      <c r="U243" t="s">
        <v>26</v>
      </c>
      <c r="V243" t="s">
        <v>26</v>
      </c>
    </row>
    <row r="244" spans="1:22" x14ac:dyDescent="0.25">
      <c r="A244" s="4" t="str">
        <f>CONCATENATE(Q244,J244)</f>
        <v>NL00000091652008</v>
      </c>
      <c r="B244" s="4">
        <f>VLOOKUP(A244,'Stap 2'!$C:$D,2,FALSE)</f>
        <v>21.900000000000002</v>
      </c>
      <c r="C244">
        <v>104833</v>
      </c>
      <c r="D244" t="s">
        <v>20</v>
      </c>
      <c r="E244" t="s">
        <v>21</v>
      </c>
      <c r="F244" t="s">
        <v>22</v>
      </c>
      <c r="G244" t="s">
        <v>23</v>
      </c>
      <c r="H244" t="s">
        <v>33</v>
      </c>
      <c r="I244" t="s">
        <v>27</v>
      </c>
      <c r="J244">
        <v>2008</v>
      </c>
      <c r="K244">
        <v>12</v>
      </c>
      <c r="L244" t="s">
        <v>37</v>
      </c>
      <c r="M244">
        <v>4749</v>
      </c>
      <c r="N244">
        <v>20563</v>
      </c>
      <c r="O244">
        <v>14319</v>
      </c>
      <c r="P244">
        <v>104</v>
      </c>
      <c r="Q244" t="s">
        <v>103</v>
      </c>
      <c r="R244">
        <v>7792559</v>
      </c>
      <c r="S244" t="s">
        <v>183</v>
      </c>
      <c r="T244" t="s">
        <v>149</v>
      </c>
      <c r="U244" t="s">
        <v>26</v>
      </c>
      <c r="V244" t="s">
        <v>26</v>
      </c>
    </row>
    <row r="245" spans="1:22" x14ac:dyDescent="0.25">
      <c r="A245" s="4" t="str">
        <f>CONCATENATE(Q245,J245)</f>
        <v>NL00000091652009</v>
      </c>
      <c r="B245" s="4">
        <f>VLOOKUP(A245,'Stap 2'!$C:$D,2,FALSE)</f>
        <v>33.265000000000001</v>
      </c>
      <c r="C245">
        <v>104833</v>
      </c>
      <c r="D245" t="s">
        <v>20</v>
      </c>
      <c r="E245" t="s">
        <v>21</v>
      </c>
      <c r="F245" t="s">
        <v>22</v>
      </c>
      <c r="G245" t="s">
        <v>23</v>
      </c>
      <c r="H245" t="s">
        <v>33</v>
      </c>
      <c r="I245" t="s">
        <v>27</v>
      </c>
      <c r="J245">
        <v>2009</v>
      </c>
      <c r="K245">
        <v>12</v>
      </c>
      <c r="L245" t="s">
        <v>38</v>
      </c>
      <c r="M245">
        <v>4153</v>
      </c>
      <c r="N245">
        <v>20180</v>
      </c>
      <c r="O245">
        <v>14701</v>
      </c>
      <c r="P245">
        <v>104</v>
      </c>
      <c r="Q245" t="s">
        <v>103</v>
      </c>
      <c r="R245">
        <v>7792559</v>
      </c>
      <c r="S245" t="s">
        <v>183</v>
      </c>
      <c r="T245" t="s">
        <v>149</v>
      </c>
      <c r="U245" t="s">
        <v>26</v>
      </c>
      <c r="V245" t="s">
        <v>26</v>
      </c>
    </row>
    <row r="246" spans="1:22" x14ac:dyDescent="0.25">
      <c r="A246" s="4" t="str">
        <f>CONCATENATE(Q246,J246)</f>
        <v>NL00000091652010</v>
      </c>
      <c r="B246" s="4">
        <f>VLOOKUP(A246,'Stap 2'!$C:$D,2,FALSE)</f>
        <v>36.690000000000005</v>
      </c>
      <c r="C246">
        <v>104833</v>
      </c>
      <c r="D246" t="s">
        <v>20</v>
      </c>
      <c r="E246" t="s">
        <v>21</v>
      </c>
      <c r="F246" t="s">
        <v>22</v>
      </c>
      <c r="G246" t="s">
        <v>23</v>
      </c>
      <c r="H246" t="s">
        <v>33</v>
      </c>
      <c r="I246" t="s">
        <v>27</v>
      </c>
      <c r="J246">
        <v>2010</v>
      </c>
      <c r="K246">
        <v>12</v>
      </c>
      <c r="L246" t="s">
        <v>39</v>
      </c>
      <c r="M246">
        <v>4318</v>
      </c>
      <c r="N246">
        <v>26549</v>
      </c>
      <c r="O246">
        <v>16133</v>
      </c>
      <c r="P246">
        <v>104</v>
      </c>
      <c r="Q246" t="s">
        <v>103</v>
      </c>
      <c r="R246">
        <v>7792559</v>
      </c>
      <c r="S246" t="s">
        <v>183</v>
      </c>
      <c r="T246" t="s">
        <v>149</v>
      </c>
      <c r="U246" t="s">
        <v>26</v>
      </c>
      <c r="V246" t="s">
        <v>26</v>
      </c>
    </row>
    <row r="247" spans="1:22" x14ac:dyDescent="0.25">
      <c r="A247" s="4" t="str">
        <f>CONCATENATE(Q247,J247)</f>
        <v>NL00000091652011</v>
      </c>
      <c r="B247" s="4">
        <f>VLOOKUP(A247,'Stap 2'!$C:$D,2,FALSE)</f>
        <v>35.770000000000003</v>
      </c>
      <c r="C247">
        <v>104833</v>
      </c>
      <c r="D247" t="s">
        <v>20</v>
      </c>
      <c r="E247" t="s">
        <v>21</v>
      </c>
      <c r="F247" t="s">
        <v>22</v>
      </c>
      <c r="G247" t="s">
        <v>23</v>
      </c>
      <c r="H247" t="s">
        <v>33</v>
      </c>
      <c r="I247" t="s">
        <v>27</v>
      </c>
      <c r="J247">
        <v>2011</v>
      </c>
      <c r="K247">
        <v>12</v>
      </c>
      <c r="L247" t="s">
        <v>40</v>
      </c>
      <c r="M247">
        <v>4708</v>
      </c>
      <c r="N247">
        <v>27127</v>
      </c>
      <c r="O247">
        <v>17123</v>
      </c>
      <c r="P247">
        <v>104</v>
      </c>
      <c r="Q247" t="s">
        <v>103</v>
      </c>
      <c r="R247">
        <v>7792559</v>
      </c>
      <c r="S247" t="s">
        <v>183</v>
      </c>
      <c r="T247" t="s">
        <v>149</v>
      </c>
      <c r="U247" t="s">
        <v>26</v>
      </c>
      <c r="V247" t="s">
        <v>26</v>
      </c>
    </row>
    <row r="248" spans="1:22" x14ac:dyDescent="0.25">
      <c r="A248" s="4" t="str">
        <f>CONCATENATE(Q248,J248)</f>
        <v>NL00000091652012</v>
      </c>
      <c r="B248" s="4">
        <f>VLOOKUP(A248,'Stap 2'!$C:$D,2,FALSE)</f>
        <v>50.470000000000006</v>
      </c>
      <c r="C248">
        <v>104833</v>
      </c>
      <c r="D248" t="s">
        <v>20</v>
      </c>
      <c r="E248" t="s">
        <v>21</v>
      </c>
      <c r="F248" t="s">
        <v>22</v>
      </c>
      <c r="G248" t="s">
        <v>23</v>
      </c>
      <c r="H248" t="s">
        <v>33</v>
      </c>
      <c r="I248" t="s">
        <v>27</v>
      </c>
      <c r="J248">
        <v>2012</v>
      </c>
      <c r="K248">
        <v>12</v>
      </c>
      <c r="L248" t="s">
        <v>41</v>
      </c>
      <c r="M248">
        <v>5537</v>
      </c>
      <c r="N248">
        <v>35979</v>
      </c>
      <c r="O248">
        <v>18383</v>
      </c>
      <c r="P248">
        <v>104</v>
      </c>
      <c r="Q248" t="s">
        <v>103</v>
      </c>
      <c r="R248">
        <v>7792559</v>
      </c>
      <c r="S248" t="s">
        <v>183</v>
      </c>
      <c r="T248" t="s">
        <v>149</v>
      </c>
      <c r="U248" t="s">
        <v>26</v>
      </c>
      <c r="V248" t="s">
        <v>26</v>
      </c>
    </row>
    <row r="249" spans="1:22" x14ac:dyDescent="0.25">
      <c r="A249" s="4" t="str">
        <f>CONCATENATE(Q249,J249)</f>
        <v>NL00000091652013</v>
      </c>
      <c r="B249" s="4" t="e">
        <f>VLOOKUP(A249,'Stap 2'!$C:$D,2,FALSE)</f>
        <v>#N/A</v>
      </c>
      <c r="C249">
        <v>104833</v>
      </c>
      <c r="D249" t="s">
        <v>20</v>
      </c>
      <c r="E249" t="s">
        <v>21</v>
      </c>
      <c r="F249" t="s">
        <v>22</v>
      </c>
      <c r="G249" t="s">
        <v>23</v>
      </c>
      <c r="H249" t="s">
        <v>33</v>
      </c>
      <c r="I249" t="s">
        <v>27</v>
      </c>
      <c r="J249">
        <v>2013</v>
      </c>
      <c r="K249">
        <v>12</v>
      </c>
      <c r="L249" t="s">
        <v>151</v>
      </c>
      <c r="M249">
        <v>5495</v>
      </c>
      <c r="N249">
        <v>33337</v>
      </c>
      <c r="O249">
        <v>19203</v>
      </c>
      <c r="P249">
        <v>104</v>
      </c>
      <c r="Q249" t="s">
        <v>103</v>
      </c>
      <c r="R249">
        <v>7792559</v>
      </c>
      <c r="S249" t="s">
        <v>183</v>
      </c>
      <c r="T249" t="s">
        <v>149</v>
      </c>
      <c r="U249" t="s">
        <v>26</v>
      </c>
      <c r="V249" t="s">
        <v>26</v>
      </c>
    </row>
    <row r="250" spans="1:22" x14ac:dyDescent="0.25">
      <c r="A250" s="4" t="str">
        <f>CONCATENATE(Q250,J250)</f>
        <v>NL00003525652000</v>
      </c>
      <c r="B250" s="4">
        <f>VLOOKUP(A250,'Stap 2'!$C:$D,2,FALSE)</f>
        <v>14.9373</v>
      </c>
      <c r="C250">
        <v>202322</v>
      </c>
      <c r="D250" t="s">
        <v>20</v>
      </c>
      <c r="E250" t="s">
        <v>21</v>
      </c>
      <c r="F250" t="s">
        <v>22</v>
      </c>
      <c r="G250" t="s">
        <v>23</v>
      </c>
      <c r="H250" t="s">
        <v>24</v>
      </c>
      <c r="I250" t="s">
        <v>25</v>
      </c>
      <c r="J250">
        <v>2000</v>
      </c>
      <c r="K250">
        <v>12</v>
      </c>
      <c r="L250" t="s">
        <v>28</v>
      </c>
      <c r="M250">
        <v>737.798</v>
      </c>
      <c r="N250">
        <v>1046.192</v>
      </c>
      <c r="O250">
        <v>1573.749</v>
      </c>
      <c r="P250">
        <v>104</v>
      </c>
      <c r="Q250" t="s">
        <v>101</v>
      </c>
      <c r="R250" t="s">
        <v>184</v>
      </c>
      <c r="S250" t="s">
        <v>185</v>
      </c>
      <c r="T250" t="s">
        <v>149</v>
      </c>
      <c r="U250" t="s">
        <v>26</v>
      </c>
      <c r="V250" t="s">
        <v>26</v>
      </c>
    </row>
    <row r="251" spans="1:22" x14ac:dyDescent="0.25">
      <c r="A251" s="4" t="str">
        <f>CONCATENATE(Q251,J251)</f>
        <v>NL00003525652001</v>
      </c>
      <c r="B251" s="4">
        <f>VLOOKUP(A251,'Stap 2'!$C:$D,2,FALSE)</f>
        <v>10.885200000000001</v>
      </c>
      <c r="C251">
        <v>202322</v>
      </c>
      <c r="D251" t="s">
        <v>20</v>
      </c>
      <c r="E251" t="s">
        <v>21</v>
      </c>
      <c r="F251" t="s">
        <v>22</v>
      </c>
      <c r="G251" t="s">
        <v>23</v>
      </c>
      <c r="H251" t="s">
        <v>24</v>
      </c>
      <c r="I251" t="s">
        <v>27</v>
      </c>
      <c r="J251">
        <v>2001</v>
      </c>
      <c r="K251">
        <v>12</v>
      </c>
      <c r="L251" t="s">
        <v>29</v>
      </c>
      <c r="M251">
        <v>387.14299999999997</v>
      </c>
      <c r="N251">
        <v>814.77200000000005</v>
      </c>
      <c r="O251">
        <v>909.46</v>
      </c>
      <c r="P251">
        <v>104</v>
      </c>
      <c r="Q251" t="s">
        <v>101</v>
      </c>
      <c r="R251" t="s">
        <v>184</v>
      </c>
      <c r="S251" t="s">
        <v>185</v>
      </c>
      <c r="T251" t="s">
        <v>149</v>
      </c>
      <c r="U251" t="s">
        <v>26</v>
      </c>
      <c r="V251" t="s">
        <v>26</v>
      </c>
    </row>
    <row r="252" spans="1:22" x14ac:dyDescent="0.25">
      <c r="A252" s="4" t="str">
        <f>CONCATENATE(Q252,J252)</f>
        <v>NL00003525652002</v>
      </c>
      <c r="B252" s="4">
        <f>VLOOKUP(A252,'Stap 2'!$C:$D,2,FALSE)</f>
        <v>9.3708000000000009</v>
      </c>
      <c r="C252">
        <v>202322</v>
      </c>
      <c r="D252" t="s">
        <v>20</v>
      </c>
      <c r="E252" t="s">
        <v>21</v>
      </c>
      <c r="F252" t="s">
        <v>22</v>
      </c>
      <c r="G252" t="s">
        <v>23</v>
      </c>
      <c r="H252" t="s">
        <v>24</v>
      </c>
      <c r="I252" t="s">
        <v>27</v>
      </c>
      <c r="J252">
        <v>2002</v>
      </c>
      <c r="K252">
        <v>12</v>
      </c>
      <c r="L252" t="s">
        <v>30</v>
      </c>
      <c r="M252">
        <v>361.84</v>
      </c>
      <c r="N252">
        <v>793.245</v>
      </c>
      <c r="O252">
        <v>945.875</v>
      </c>
      <c r="P252">
        <v>104</v>
      </c>
      <c r="Q252" t="s">
        <v>101</v>
      </c>
      <c r="R252" t="s">
        <v>184</v>
      </c>
      <c r="S252" t="s">
        <v>185</v>
      </c>
      <c r="T252" t="s">
        <v>149</v>
      </c>
      <c r="U252" t="s">
        <v>26</v>
      </c>
      <c r="V252" t="s">
        <v>26</v>
      </c>
    </row>
    <row r="253" spans="1:22" x14ac:dyDescent="0.25">
      <c r="A253" s="4" t="str">
        <f>CONCATENATE(Q253,J253)</f>
        <v>NL00003525652003</v>
      </c>
      <c r="B253" s="4">
        <f>VLOOKUP(A253,'Stap 2'!$C:$D,2,FALSE)</f>
        <v>8.8646000000000011</v>
      </c>
      <c r="C253">
        <v>202322</v>
      </c>
      <c r="D253" t="s">
        <v>20</v>
      </c>
      <c r="E253" t="s">
        <v>21</v>
      </c>
      <c r="F253" t="s">
        <v>22</v>
      </c>
      <c r="G253" t="s">
        <v>23</v>
      </c>
      <c r="H253" t="s">
        <v>24</v>
      </c>
      <c r="I253" t="s">
        <v>27</v>
      </c>
      <c r="J253">
        <v>2003</v>
      </c>
      <c r="K253">
        <v>12</v>
      </c>
      <c r="L253" t="s">
        <v>31</v>
      </c>
      <c r="M253">
        <v>476.93299999999999</v>
      </c>
      <c r="N253">
        <v>1029.9849999999999</v>
      </c>
      <c r="O253">
        <v>830.06700000000001</v>
      </c>
      <c r="P253">
        <v>104</v>
      </c>
      <c r="Q253" t="s">
        <v>101</v>
      </c>
      <c r="R253" t="s">
        <v>184</v>
      </c>
      <c r="S253" t="s">
        <v>185</v>
      </c>
      <c r="T253" t="s">
        <v>149</v>
      </c>
      <c r="U253" t="s">
        <v>26</v>
      </c>
      <c r="V253" t="s">
        <v>26</v>
      </c>
    </row>
    <row r="254" spans="1:22" x14ac:dyDescent="0.25">
      <c r="A254" s="4" t="str">
        <f>CONCATENATE(Q254,J254)</f>
        <v>NL00003525652004</v>
      </c>
      <c r="B254" s="4">
        <f>VLOOKUP(A254,'Stap 2'!$C:$D,2,FALSE)</f>
        <v>13.340300000000001</v>
      </c>
      <c r="C254">
        <v>202322</v>
      </c>
      <c r="D254" t="s">
        <v>20</v>
      </c>
      <c r="E254" t="s">
        <v>21</v>
      </c>
      <c r="F254" t="s">
        <v>22</v>
      </c>
      <c r="G254" t="s">
        <v>23</v>
      </c>
      <c r="H254" t="s">
        <v>33</v>
      </c>
      <c r="I254" t="s">
        <v>27</v>
      </c>
      <c r="J254">
        <v>2004</v>
      </c>
      <c r="K254">
        <v>12</v>
      </c>
      <c r="L254" t="s">
        <v>32</v>
      </c>
      <c r="M254">
        <v>422.48899999999998</v>
      </c>
      <c r="N254">
        <v>983.35</v>
      </c>
      <c r="O254">
        <v>1008.008</v>
      </c>
      <c r="P254">
        <v>104</v>
      </c>
      <c r="Q254" t="s">
        <v>101</v>
      </c>
      <c r="R254" t="s">
        <v>184</v>
      </c>
      <c r="S254" t="s">
        <v>185</v>
      </c>
      <c r="T254" t="s">
        <v>149</v>
      </c>
      <c r="U254" t="s">
        <v>26</v>
      </c>
      <c r="V254" t="s">
        <v>26</v>
      </c>
    </row>
    <row r="255" spans="1:22" x14ac:dyDescent="0.25">
      <c r="A255" s="4" t="str">
        <f>CONCATENATE(Q255,J255)</f>
        <v>NL00003525652005</v>
      </c>
      <c r="B255" s="4">
        <f>VLOOKUP(A255,'Stap 2'!$C:$D,2,FALSE)</f>
        <v>23.577999999999999</v>
      </c>
      <c r="C255">
        <v>202322</v>
      </c>
      <c r="D255" t="s">
        <v>20</v>
      </c>
      <c r="E255" t="s">
        <v>21</v>
      </c>
      <c r="F255" t="s">
        <v>22</v>
      </c>
      <c r="G255" t="s">
        <v>23</v>
      </c>
      <c r="H255" t="s">
        <v>33</v>
      </c>
      <c r="I255" t="s">
        <v>27</v>
      </c>
      <c r="J255">
        <v>2005</v>
      </c>
      <c r="K255">
        <v>12</v>
      </c>
      <c r="L255" t="s">
        <v>34</v>
      </c>
      <c r="M255">
        <v>539.10699999999997</v>
      </c>
      <c r="N255">
        <v>1138.6600000000001</v>
      </c>
      <c r="O255">
        <v>1160.615</v>
      </c>
      <c r="P255">
        <v>104</v>
      </c>
      <c r="Q255" t="s">
        <v>101</v>
      </c>
      <c r="R255" t="s">
        <v>184</v>
      </c>
      <c r="S255" t="s">
        <v>185</v>
      </c>
      <c r="T255" t="s">
        <v>149</v>
      </c>
      <c r="U255" t="s">
        <v>26</v>
      </c>
      <c r="V255" t="s">
        <v>26</v>
      </c>
    </row>
    <row r="256" spans="1:22" x14ac:dyDescent="0.25">
      <c r="A256" s="4" t="str">
        <f>CONCATENATE(Q256,J256)</f>
        <v>NL00003525652006</v>
      </c>
      <c r="B256" s="4">
        <f>VLOOKUP(A256,'Stap 2'!$C:$D,2,FALSE)</f>
        <v>31.460600000000003</v>
      </c>
      <c r="C256">
        <v>202322</v>
      </c>
      <c r="D256" t="s">
        <v>20</v>
      </c>
      <c r="E256" t="s">
        <v>21</v>
      </c>
      <c r="F256" t="s">
        <v>22</v>
      </c>
      <c r="G256" t="s">
        <v>23</v>
      </c>
      <c r="H256" t="s">
        <v>33</v>
      </c>
      <c r="I256" t="s">
        <v>27</v>
      </c>
      <c r="J256">
        <v>2006</v>
      </c>
      <c r="K256">
        <v>12</v>
      </c>
      <c r="L256" t="s">
        <v>35</v>
      </c>
      <c r="M256">
        <v>595.70299999999997</v>
      </c>
      <c r="N256">
        <v>1405.6980000000001</v>
      </c>
      <c r="O256">
        <v>1434.319</v>
      </c>
      <c r="P256">
        <v>104</v>
      </c>
      <c r="Q256" t="s">
        <v>101</v>
      </c>
      <c r="R256" t="s">
        <v>184</v>
      </c>
      <c r="S256" t="s">
        <v>185</v>
      </c>
      <c r="T256" t="s">
        <v>149</v>
      </c>
      <c r="U256" t="s">
        <v>26</v>
      </c>
      <c r="V256" t="s">
        <v>26</v>
      </c>
    </row>
    <row r="257" spans="1:22" x14ac:dyDescent="0.25">
      <c r="A257" s="4" t="str">
        <f>CONCATENATE(Q257,J257)</f>
        <v>NL00003525652007</v>
      </c>
      <c r="B257" s="4">
        <f>VLOOKUP(A257,'Stap 2'!$C:$D,2,FALSE)</f>
        <v>45.887300000000003</v>
      </c>
      <c r="C257">
        <v>202322</v>
      </c>
      <c r="D257" t="s">
        <v>20</v>
      </c>
      <c r="E257" t="s">
        <v>21</v>
      </c>
      <c r="F257" t="s">
        <v>22</v>
      </c>
      <c r="G257" t="s">
        <v>23</v>
      </c>
      <c r="H257" t="s">
        <v>33</v>
      </c>
      <c r="I257" t="s">
        <v>27</v>
      </c>
      <c r="J257">
        <v>2007</v>
      </c>
      <c r="K257">
        <v>12</v>
      </c>
      <c r="L257" t="s">
        <v>36</v>
      </c>
      <c r="M257">
        <v>667.40099999999995</v>
      </c>
      <c r="N257">
        <v>1700.13</v>
      </c>
      <c r="O257">
        <v>1802.73</v>
      </c>
      <c r="P257">
        <v>104</v>
      </c>
      <c r="Q257" t="s">
        <v>101</v>
      </c>
      <c r="R257" t="s">
        <v>184</v>
      </c>
      <c r="S257" t="s">
        <v>185</v>
      </c>
      <c r="T257" t="s">
        <v>149</v>
      </c>
      <c r="U257" t="s">
        <v>26</v>
      </c>
      <c r="V257" t="s">
        <v>26</v>
      </c>
    </row>
    <row r="258" spans="1:22" x14ac:dyDescent="0.25">
      <c r="A258" s="4" t="str">
        <f>CONCATENATE(Q258,J258)</f>
        <v>NL00003525652008</v>
      </c>
      <c r="B258" s="4">
        <f>VLOOKUP(A258,'Stap 2'!$C:$D,2,FALSE)</f>
        <v>17.803000000000001</v>
      </c>
      <c r="C258">
        <v>202322</v>
      </c>
      <c r="D258" t="s">
        <v>20</v>
      </c>
      <c r="E258" t="s">
        <v>21</v>
      </c>
      <c r="F258" t="s">
        <v>22</v>
      </c>
      <c r="G258" t="s">
        <v>23</v>
      </c>
      <c r="H258" t="s">
        <v>33</v>
      </c>
      <c r="I258" t="s">
        <v>27</v>
      </c>
      <c r="J258">
        <v>2008</v>
      </c>
      <c r="K258">
        <v>12</v>
      </c>
      <c r="L258" t="s">
        <v>37</v>
      </c>
      <c r="M258">
        <v>781.553</v>
      </c>
      <c r="N258">
        <v>2123.306</v>
      </c>
      <c r="O258">
        <v>2154.4740000000002</v>
      </c>
      <c r="P258">
        <v>104</v>
      </c>
      <c r="Q258" t="s">
        <v>101</v>
      </c>
      <c r="R258" t="s">
        <v>184</v>
      </c>
      <c r="S258" t="s">
        <v>185</v>
      </c>
      <c r="T258" t="s">
        <v>149</v>
      </c>
      <c r="U258" t="s">
        <v>26</v>
      </c>
      <c r="V258" t="s">
        <v>26</v>
      </c>
    </row>
    <row r="259" spans="1:22" x14ac:dyDescent="0.25">
      <c r="A259" s="4" t="str">
        <f>CONCATENATE(Q259,J259)</f>
        <v>NL00003525652009</v>
      </c>
      <c r="B259" s="4">
        <f>VLOOKUP(A259,'Stap 2'!$C:$D,2,FALSE)</f>
        <v>34.989000000000004</v>
      </c>
      <c r="C259">
        <v>202322</v>
      </c>
      <c r="D259" t="s">
        <v>20</v>
      </c>
      <c r="E259" t="s">
        <v>21</v>
      </c>
      <c r="F259" t="s">
        <v>22</v>
      </c>
      <c r="G259" t="s">
        <v>23</v>
      </c>
      <c r="H259" t="s">
        <v>33</v>
      </c>
      <c r="I259" t="s">
        <v>27</v>
      </c>
      <c r="J259">
        <v>2009</v>
      </c>
      <c r="K259">
        <v>12</v>
      </c>
      <c r="L259" t="s">
        <v>38</v>
      </c>
      <c r="M259">
        <v>779.82299999999998</v>
      </c>
      <c r="N259">
        <v>2366.317</v>
      </c>
      <c r="O259">
        <v>2052.9879999999998</v>
      </c>
      <c r="P259">
        <v>104</v>
      </c>
      <c r="Q259" t="s">
        <v>101</v>
      </c>
      <c r="R259" t="s">
        <v>184</v>
      </c>
      <c r="S259" t="s">
        <v>185</v>
      </c>
      <c r="T259" t="s">
        <v>149</v>
      </c>
      <c r="U259" t="s">
        <v>26</v>
      </c>
      <c r="V259" t="s">
        <v>26</v>
      </c>
    </row>
    <row r="260" spans="1:22" x14ac:dyDescent="0.25">
      <c r="A260" s="4" t="str">
        <f>CONCATENATE(Q260,J260)</f>
        <v>NL00003525652010</v>
      </c>
      <c r="B260" s="4">
        <f>VLOOKUP(A260,'Stap 2'!$C:$D,2,FALSE)</f>
        <v>53.448300000000003</v>
      </c>
      <c r="C260">
        <v>202322</v>
      </c>
      <c r="D260" t="s">
        <v>20</v>
      </c>
      <c r="E260" t="s">
        <v>21</v>
      </c>
      <c r="F260" t="s">
        <v>22</v>
      </c>
      <c r="G260" t="s">
        <v>23</v>
      </c>
      <c r="H260" t="s">
        <v>33</v>
      </c>
      <c r="I260" t="s">
        <v>27</v>
      </c>
      <c r="J260">
        <v>2010</v>
      </c>
      <c r="K260">
        <v>12</v>
      </c>
      <c r="L260" t="s">
        <v>39</v>
      </c>
      <c r="M260">
        <v>1132.9839999999999</v>
      </c>
      <c r="N260">
        <v>3089.991</v>
      </c>
      <c r="O260">
        <v>2280.3910000000001</v>
      </c>
      <c r="P260">
        <v>104</v>
      </c>
      <c r="Q260" t="s">
        <v>101</v>
      </c>
      <c r="R260" t="s">
        <v>184</v>
      </c>
      <c r="S260" t="s">
        <v>185</v>
      </c>
      <c r="T260" t="s">
        <v>149</v>
      </c>
      <c r="U260" t="s">
        <v>26</v>
      </c>
      <c r="V260" t="s">
        <v>26</v>
      </c>
    </row>
    <row r="261" spans="1:22" x14ac:dyDescent="0.25">
      <c r="A261" s="4" t="str">
        <f>CONCATENATE(Q261,J261)</f>
        <v>NL00003525652011</v>
      </c>
      <c r="B261" s="4">
        <f>VLOOKUP(A261,'Stap 2'!$C:$D,2,FALSE)</f>
        <v>40.087499999999999</v>
      </c>
      <c r="C261">
        <v>202322</v>
      </c>
      <c r="D261" t="s">
        <v>20</v>
      </c>
      <c r="E261" t="s">
        <v>21</v>
      </c>
      <c r="F261" t="s">
        <v>22</v>
      </c>
      <c r="G261" t="s">
        <v>23</v>
      </c>
      <c r="H261" t="s">
        <v>33</v>
      </c>
      <c r="I261" t="s">
        <v>27</v>
      </c>
      <c r="J261">
        <v>2011</v>
      </c>
      <c r="K261">
        <v>12</v>
      </c>
      <c r="L261" t="s">
        <v>40</v>
      </c>
      <c r="M261">
        <v>1480.087</v>
      </c>
      <c r="N261">
        <v>3861.5949999999998</v>
      </c>
      <c r="O261">
        <v>2577.7649999999999</v>
      </c>
      <c r="P261">
        <v>104</v>
      </c>
      <c r="Q261" t="s">
        <v>101</v>
      </c>
      <c r="R261" t="s">
        <v>184</v>
      </c>
      <c r="S261" t="s">
        <v>185</v>
      </c>
      <c r="T261" t="s">
        <v>149</v>
      </c>
      <c r="U261" t="s">
        <v>26</v>
      </c>
      <c r="V261" t="s">
        <v>26</v>
      </c>
    </row>
    <row r="262" spans="1:22" x14ac:dyDescent="0.25">
      <c r="A262" s="4" t="str">
        <f>CONCATENATE(Q262,J262)</f>
        <v>NL00003525652012</v>
      </c>
      <c r="B262" s="4">
        <f>VLOOKUP(A262,'Stap 2'!$C:$D,2,FALSE)</f>
        <v>41.069800000000001</v>
      </c>
      <c r="C262">
        <v>202322</v>
      </c>
      <c r="D262" t="s">
        <v>20</v>
      </c>
      <c r="E262" t="s">
        <v>21</v>
      </c>
      <c r="F262" t="s">
        <v>22</v>
      </c>
      <c r="G262" t="s">
        <v>23</v>
      </c>
      <c r="H262" t="s">
        <v>33</v>
      </c>
      <c r="I262" t="s">
        <v>27</v>
      </c>
      <c r="J262">
        <v>2012</v>
      </c>
      <c r="K262">
        <v>12</v>
      </c>
      <c r="L262" t="s">
        <v>41</v>
      </c>
      <c r="M262">
        <v>2448.8560000000002</v>
      </c>
      <c r="N262">
        <v>4169.7160000000003</v>
      </c>
      <c r="O262">
        <v>2164.9960000000001</v>
      </c>
      <c r="P262">
        <v>104</v>
      </c>
      <c r="Q262" t="s">
        <v>101</v>
      </c>
      <c r="R262" t="s">
        <v>184</v>
      </c>
      <c r="S262" t="s">
        <v>185</v>
      </c>
      <c r="T262" t="s">
        <v>149</v>
      </c>
      <c r="U262" t="s">
        <v>26</v>
      </c>
      <c r="V262" t="s">
        <v>26</v>
      </c>
    </row>
    <row r="263" spans="1:22" x14ac:dyDescent="0.25">
      <c r="A263" s="4" t="str">
        <f>CONCATENATE(Q263,J263)</f>
        <v>NL00003525652013</v>
      </c>
      <c r="B263" s="4" t="e">
        <f>VLOOKUP(A263,'Stap 2'!$C:$D,2,FALSE)</f>
        <v>#N/A</v>
      </c>
      <c r="C263">
        <v>202322</v>
      </c>
      <c r="D263" t="s">
        <v>20</v>
      </c>
      <c r="E263" t="s">
        <v>21</v>
      </c>
      <c r="F263" t="s">
        <v>22</v>
      </c>
      <c r="G263" t="s">
        <v>23</v>
      </c>
      <c r="H263" t="s">
        <v>33</v>
      </c>
      <c r="I263" t="s">
        <v>27</v>
      </c>
      <c r="J263">
        <v>2013</v>
      </c>
      <c r="K263">
        <v>12</v>
      </c>
      <c r="L263" t="s">
        <v>151</v>
      </c>
      <c r="M263">
        <v>1110.6479999999999</v>
      </c>
      <c r="N263">
        <v>3630.6019999999999</v>
      </c>
      <c r="O263">
        <v>2423.971</v>
      </c>
      <c r="P263">
        <v>104</v>
      </c>
      <c r="Q263" t="s">
        <v>101</v>
      </c>
      <c r="R263" t="s">
        <v>184</v>
      </c>
      <c r="S263" t="s">
        <v>185</v>
      </c>
      <c r="T263" t="s">
        <v>149</v>
      </c>
      <c r="U263" t="s">
        <v>26</v>
      </c>
      <c r="V263" t="s">
        <v>26</v>
      </c>
    </row>
    <row r="264" spans="1:22" x14ac:dyDescent="0.25">
      <c r="A264" s="4" t="str">
        <f>CONCATENATE(Q264,J264)</f>
        <v>NL00002889672000</v>
      </c>
      <c r="B264" s="4">
        <f>VLOOKUP(A264,'Stap 2'!$C:$D,2,FALSE)</f>
        <v>21.7943</v>
      </c>
      <c r="C264">
        <v>220376</v>
      </c>
      <c r="D264" t="s">
        <v>160</v>
      </c>
      <c r="E264" t="s">
        <v>21</v>
      </c>
      <c r="F264" t="s">
        <v>22</v>
      </c>
      <c r="G264" t="s">
        <v>23</v>
      </c>
      <c r="H264" t="s">
        <v>24</v>
      </c>
      <c r="I264" t="s">
        <v>27</v>
      </c>
      <c r="J264">
        <v>2000</v>
      </c>
      <c r="K264">
        <v>12</v>
      </c>
      <c r="L264" t="s">
        <v>28</v>
      </c>
      <c r="N264">
        <v>2777.9</v>
      </c>
      <c r="O264">
        <v>172.3</v>
      </c>
      <c r="P264">
        <v>104</v>
      </c>
      <c r="Q264" t="s">
        <v>98</v>
      </c>
      <c r="R264">
        <v>4929286</v>
      </c>
      <c r="S264" t="s">
        <v>186</v>
      </c>
      <c r="T264" t="s">
        <v>149</v>
      </c>
      <c r="U264" t="s">
        <v>26</v>
      </c>
      <c r="V264" t="s">
        <v>26</v>
      </c>
    </row>
    <row r="265" spans="1:22" x14ac:dyDescent="0.25">
      <c r="A265" s="4" t="str">
        <f>CONCATENATE(Q265,J265)</f>
        <v>NL00002889672001</v>
      </c>
      <c r="B265" s="4">
        <f>VLOOKUP(A265,'Stap 2'!$C:$D,2,FALSE)</f>
        <v>20.0992</v>
      </c>
      <c r="C265">
        <v>220376</v>
      </c>
      <c r="D265" t="s">
        <v>160</v>
      </c>
      <c r="E265" t="s">
        <v>21</v>
      </c>
      <c r="F265" t="s">
        <v>22</v>
      </c>
      <c r="G265" t="s">
        <v>23</v>
      </c>
      <c r="H265" t="s">
        <v>24</v>
      </c>
      <c r="I265" t="s">
        <v>27</v>
      </c>
      <c r="J265">
        <v>2001</v>
      </c>
      <c r="K265">
        <v>12</v>
      </c>
      <c r="L265" t="s">
        <v>29</v>
      </c>
      <c r="N265">
        <v>3584.9</v>
      </c>
      <c r="O265">
        <v>258.5</v>
      </c>
      <c r="P265">
        <v>104</v>
      </c>
      <c r="Q265" t="s">
        <v>98</v>
      </c>
      <c r="R265">
        <v>4929286</v>
      </c>
      <c r="S265" t="s">
        <v>186</v>
      </c>
      <c r="T265" t="s">
        <v>149</v>
      </c>
      <c r="U265" t="s">
        <v>26</v>
      </c>
      <c r="V265" t="s">
        <v>26</v>
      </c>
    </row>
    <row r="266" spans="1:22" x14ac:dyDescent="0.25">
      <c r="A266" s="4" t="str">
        <f>CONCATENATE(Q266,J266)</f>
        <v>NL00002889672002</v>
      </c>
      <c r="B266" s="4">
        <f>VLOOKUP(A266,'Stap 2'!$C:$D,2,FALSE)</f>
        <v>20.0184</v>
      </c>
      <c r="C266">
        <v>220376</v>
      </c>
      <c r="D266" t="s">
        <v>160</v>
      </c>
      <c r="E266" t="s">
        <v>21</v>
      </c>
      <c r="F266" t="s">
        <v>22</v>
      </c>
      <c r="G266" t="s">
        <v>23</v>
      </c>
      <c r="H266" t="s">
        <v>24</v>
      </c>
      <c r="I266" t="s">
        <v>27</v>
      </c>
      <c r="J266">
        <v>2002</v>
      </c>
      <c r="K266">
        <v>12</v>
      </c>
      <c r="L266" t="s">
        <v>30</v>
      </c>
      <c r="N266">
        <v>3772.4</v>
      </c>
      <c r="O266">
        <v>304.8</v>
      </c>
      <c r="P266">
        <v>104</v>
      </c>
      <c r="Q266" t="s">
        <v>98</v>
      </c>
      <c r="R266">
        <v>4929286</v>
      </c>
      <c r="S266" t="s">
        <v>186</v>
      </c>
      <c r="T266" t="s">
        <v>149</v>
      </c>
      <c r="U266" t="s">
        <v>26</v>
      </c>
      <c r="V266" t="s">
        <v>26</v>
      </c>
    </row>
    <row r="267" spans="1:22" x14ac:dyDescent="0.25">
      <c r="A267" s="4" t="str">
        <f>CONCATENATE(Q267,J267)</f>
        <v>NL00002889672003</v>
      </c>
      <c r="B267" s="4">
        <f>VLOOKUP(A267,'Stap 2'!$C:$D,2,FALSE)</f>
        <v>24.780900000000003</v>
      </c>
      <c r="C267">
        <v>220376</v>
      </c>
      <c r="D267" t="s">
        <v>160</v>
      </c>
      <c r="E267" t="s">
        <v>21</v>
      </c>
      <c r="F267" t="s">
        <v>22</v>
      </c>
      <c r="G267" t="s">
        <v>23</v>
      </c>
      <c r="H267" t="s">
        <v>24</v>
      </c>
      <c r="I267" t="s">
        <v>27</v>
      </c>
      <c r="J267">
        <v>2003</v>
      </c>
      <c r="K267">
        <v>12</v>
      </c>
      <c r="L267" t="s">
        <v>31</v>
      </c>
      <c r="N267">
        <v>3905.1</v>
      </c>
      <c r="O267">
        <v>312.10000000000002</v>
      </c>
      <c r="P267">
        <v>104</v>
      </c>
      <c r="Q267" t="s">
        <v>98</v>
      </c>
      <c r="R267">
        <v>4929286</v>
      </c>
      <c r="S267" t="s">
        <v>186</v>
      </c>
      <c r="T267" t="s">
        <v>149</v>
      </c>
      <c r="U267" t="s">
        <v>26</v>
      </c>
      <c r="V267" t="s">
        <v>26</v>
      </c>
    </row>
    <row r="268" spans="1:22" x14ac:dyDescent="0.25">
      <c r="A268" s="4" t="str">
        <f>CONCATENATE(Q268,J268)</f>
        <v>NL00002889672004</v>
      </c>
      <c r="B268" s="4">
        <f>VLOOKUP(A268,'Stap 2'!$C:$D,2,FALSE)</f>
        <v>34.790100000000002</v>
      </c>
      <c r="C268">
        <v>220376</v>
      </c>
      <c r="D268" t="s">
        <v>160</v>
      </c>
      <c r="E268" t="s">
        <v>21</v>
      </c>
      <c r="F268" t="s">
        <v>22</v>
      </c>
      <c r="G268" t="s">
        <v>23</v>
      </c>
      <c r="H268" t="s">
        <v>24</v>
      </c>
      <c r="I268" t="s">
        <v>27</v>
      </c>
      <c r="J268">
        <v>2004</v>
      </c>
      <c r="K268">
        <v>12</v>
      </c>
      <c r="L268" t="s">
        <v>32</v>
      </c>
      <c r="N268">
        <v>4043.7</v>
      </c>
      <c r="O268">
        <v>417.4</v>
      </c>
      <c r="P268">
        <v>104</v>
      </c>
      <c r="Q268" t="s">
        <v>98</v>
      </c>
      <c r="R268">
        <v>4929286</v>
      </c>
      <c r="S268" t="s">
        <v>186</v>
      </c>
      <c r="T268" t="s">
        <v>149</v>
      </c>
      <c r="U268" t="s">
        <v>26</v>
      </c>
      <c r="V268" t="s">
        <v>26</v>
      </c>
    </row>
    <row r="269" spans="1:22" x14ac:dyDescent="0.25">
      <c r="A269" s="4" t="str">
        <f>CONCATENATE(Q269,J269)</f>
        <v>NL00002889672005</v>
      </c>
      <c r="B269" s="4">
        <f>VLOOKUP(A269,'Stap 2'!$C:$D,2,FALSE)</f>
        <v>37.0503</v>
      </c>
      <c r="C269">
        <v>220376</v>
      </c>
      <c r="D269" t="s">
        <v>160</v>
      </c>
      <c r="E269" t="s">
        <v>21</v>
      </c>
      <c r="F269" t="s">
        <v>22</v>
      </c>
      <c r="G269" t="s">
        <v>23</v>
      </c>
      <c r="H269" t="s">
        <v>33</v>
      </c>
      <c r="I269" t="s">
        <v>27</v>
      </c>
      <c r="J269">
        <v>2005</v>
      </c>
      <c r="K269">
        <v>12</v>
      </c>
      <c r="L269" t="s">
        <v>34</v>
      </c>
      <c r="N269">
        <v>4633.7</v>
      </c>
      <c r="O269">
        <v>765.2</v>
      </c>
      <c r="P269">
        <v>104</v>
      </c>
      <c r="Q269" t="s">
        <v>98</v>
      </c>
      <c r="R269">
        <v>4929286</v>
      </c>
      <c r="S269" t="s">
        <v>186</v>
      </c>
      <c r="T269" t="s">
        <v>149</v>
      </c>
      <c r="U269" t="s">
        <v>26</v>
      </c>
      <c r="V269" t="s">
        <v>26</v>
      </c>
    </row>
    <row r="270" spans="1:22" x14ac:dyDescent="0.25">
      <c r="A270" s="4" t="str">
        <f>CONCATENATE(Q270,J270)</f>
        <v>NL00002889672006</v>
      </c>
      <c r="B270" s="4">
        <f>VLOOKUP(A270,'Stap 2'!$C:$D,2,FALSE)</f>
        <v>49.965400000000002</v>
      </c>
      <c r="C270">
        <v>220376</v>
      </c>
      <c r="D270" t="s">
        <v>160</v>
      </c>
      <c r="E270" t="s">
        <v>21</v>
      </c>
      <c r="F270" t="s">
        <v>22</v>
      </c>
      <c r="G270" t="s">
        <v>23</v>
      </c>
      <c r="H270" t="s">
        <v>33</v>
      </c>
      <c r="I270" t="s">
        <v>27</v>
      </c>
      <c r="J270">
        <v>2006</v>
      </c>
      <c r="K270">
        <v>12</v>
      </c>
      <c r="L270" t="s">
        <v>35</v>
      </c>
      <c r="N270">
        <v>5652.5</v>
      </c>
      <c r="O270">
        <v>830.6</v>
      </c>
      <c r="P270">
        <v>104</v>
      </c>
      <c r="Q270" t="s">
        <v>98</v>
      </c>
      <c r="R270">
        <v>4929286</v>
      </c>
      <c r="S270" t="s">
        <v>186</v>
      </c>
      <c r="T270" t="s">
        <v>149</v>
      </c>
      <c r="U270" t="s">
        <v>26</v>
      </c>
      <c r="V270" t="s">
        <v>26</v>
      </c>
    </row>
    <row r="271" spans="1:22" x14ac:dyDescent="0.25">
      <c r="A271" s="4" t="str">
        <f>CONCATENATE(Q271,J271)</f>
        <v>NL00002889672007</v>
      </c>
      <c r="B271" s="4">
        <f>VLOOKUP(A271,'Stap 2'!$C:$D,2,FALSE)</f>
        <v>44.718700000000005</v>
      </c>
      <c r="C271">
        <v>220376</v>
      </c>
      <c r="D271" t="s">
        <v>160</v>
      </c>
      <c r="E271" t="s">
        <v>21</v>
      </c>
      <c r="F271" t="s">
        <v>22</v>
      </c>
      <c r="G271" t="s">
        <v>23</v>
      </c>
      <c r="H271" t="s">
        <v>33</v>
      </c>
      <c r="I271" t="s">
        <v>27</v>
      </c>
      <c r="J271">
        <v>2007</v>
      </c>
      <c r="K271">
        <v>12</v>
      </c>
      <c r="L271" t="s">
        <v>36</v>
      </c>
      <c r="N271">
        <v>6713.4</v>
      </c>
      <c r="O271">
        <v>903.9</v>
      </c>
      <c r="P271">
        <v>104</v>
      </c>
      <c r="Q271" t="s">
        <v>98</v>
      </c>
      <c r="R271">
        <v>4929286</v>
      </c>
      <c r="S271" t="s">
        <v>186</v>
      </c>
      <c r="T271" t="s">
        <v>149</v>
      </c>
      <c r="U271" t="s">
        <v>26</v>
      </c>
      <c r="V271" t="s">
        <v>26</v>
      </c>
    </row>
    <row r="272" spans="1:22" x14ac:dyDescent="0.25">
      <c r="A272" s="4" t="str">
        <f>CONCATENATE(Q272,J272)</f>
        <v>NL00002889672008</v>
      </c>
      <c r="B272" s="4">
        <f>VLOOKUP(A272,'Stap 2'!$C:$D,2,FALSE)</f>
        <v>26.5487</v>
      </c>
      <c r="C272">
        <v>220376</v>
      </c>
      <c r="D272" t="s">
        <v>160</v>
      </c>
      <c r="E272" t="s">
        <v>21</v>
      </c>
      <c r="F272" t="s">
        <v>22</v>
      </c>
      <c r="G272" t="s">
        <v>23</v>
      </c>
      <c r="H272" t="s">
        <v>33</v>
      </c>
      <c r="I272" t="s">
        <v>27</v>
      </c>
      <c r="J272">
        <v>2008</v>
      </c>
      <c r="K272">
        <v>12</v>
      </c>
      <c r="L272" t="s">
        <v>37</v>
      </c>
      <c r="N272">
        <v>6408.4</v>
      </c>
      <c r="O272">
        <v>-39.5</v>
      </c>
      <c r="P272">
        <v>104</v>
      </c>
      <c r="Q272" t="s">
        <v>98</v>
      </c>
      <c r="R272">
        <v>4929286</v>
      </c>
      <c r="S272" t="s">
        <v>186</v>
      </c>
      <c r="T272" t="s">
        <v>149</v>
      </c>
      <c r="U272" t="s">
        <v>26</v>
      </c>
      <c r="V272" t="s">
        <v>26</v>
      </c>
    </row>
    <row r="273" spans="1:22" x14ac:dyDescent="0.25">
      <c r="A273" s="4" t="str">
        <f>CONCATENATE(Q273,J273)</f>
        <v>NL00002889672009</v>
      </c>
      <c r="B273" s="4">
        <f>VLOOKUP(A273,'Stap 2'!$C:$D,2,FALSE)</f>
        <v>38.495200000000004</v>
      </c>
      <c r="C273">
        <v>220376</v>
      </c>
      <c r="D273" t="s">
        <v>160</v>
      </c>
      <c r="E273" t="s">
        <v>21</v>
      </c>
      <c r="F273" t="s">
        <v>22</v>
      </c>
      <c r="G273" t="s">
        <v>23</v>
      </c>
      <c r="H273" t="s">
        <v>33</v>
      </c>
      <c r="I273" t="s">
        <v>27</v>
      </c>
      <c r="J273">
        <v>2009</v>
      </c>
      <c r="K273">
        <v>12</v>
      </c>
      <c r="L273" t="s">
        <v>38</v>
      </c>
      <c r="N273">
        <v>6291.2</v>
      </c>
      <c r="O273">
        <v>17</v>
      </c>
      <c r="P273">
        <v>104</v>
      </c>
      <c r="Q273" t="s">
        <v>98</v>
      </c>
      <c r="R273">
        <v>4929286</v>
      </c>
      <c r="S273" t="s">
        <v>186</v>
      </c>
      <c r="T273" t="s">
        <v>149</v>
      </c>
      <c r="U273" t="s">
        <v>26</v>
      </c>
      <c r="V273" t="s">
        <v>26</v>
      </c>
    </row>
    <row r="274" spans="1:22" x14ac:dyDescent="0.25">
      <c r="A274" s="4" t="str">
        <f>CONCATENATE(Q274,J274)</f>
        <v>NL00002889672010</v>
      </c>
      <c r="B274" s="4">
        <f>VLOOKUP(A274,'Stap 2'!$C:$D,2,FALSE)</f>
        <v>38.7575</v>
      </c>
      <c r="C274">
        <v>220376</v>
      </c>
      <c r="D274" t="s">
        <v>160</v>
      </c>
      <c r="E274" t="s">
        <v>21</v>
      </c>
      <c r="F274" t="s">
        <v>22</v>
      </c>
      <c r="G274" t="s">
        <v>23</v>
      </c>
      <c r="H274" t="s">
        <v>33</v>
      </c>
      <c r="I274" t="s">
        <v>27</v>
      </c>
      <c r="J274">
        <v>2010</v>
      </c>
      <c r="K274">
        <v>12</v>
      </c>
      <c r="L274" t="s">
        <v>39</v>
      </c>
      <c r="N274">
        <v>8048.6</v>
      </c>
      <c r="O274">
        <v>644</v>
      </c>
      <c r="P274">
        <v>104</v>
      </c>
      <c r="Q274" t="s">
        <v>98</v>
      </c>
      <c r="R274">
        <v>4929286</v>
      </c>
      <c r="S274" t="s">
        <v>186</v>
      </c>
      <c r="T274" t="s">
        <v>149</v>
      </c>
      <c r="U274" t="s">
        <v>26</v>
      </c>
      <c r="V274" t="s">
        <v>26</v>
      </c>
    </row>
    <row r="275" spans="1:22" x14ac:dyDescent="0.25">
      <c r="A275" s="4" t="str">
        <f>CONCATENATE(Q275,J275)</f>
        <v>NL00002889672011</v>
      </c>
      <c r="B275" s="4">
        <f>VLOOKUP(A275,'Stap 2'!$C:$D,2,FALSE)</f>
        <v>28.654800000000002</v>
      </c>
      <c r="C275">
        <v>220376</v>
      </c>
      <c r="D275" t="s">
        <v>160</v>
      </c>
      <c r="E275" t="s">
        <v>21</v>
      </c>
      <c r="F275" t="s">
        <v>22</v>
      </c>
      <c r="G275" t="s">
        <v>23</v>
      </c>
      <c r="H275" t="s">
        <v>33</v>
      </c>
      <c r="I275" t="s">
        <v>27</v>
      </c>
      <c r="J275">
        <v>2011</v>
      </c>
      <c r="K275">
        <v>12</v>
      </c>
      <c r="L275" t="s">
        <v>40</v>
      </c>
      <c r="N275">
        <v>7961.2</v>
      </c>
      <c r="O275">
        <v>573.5</v>
      </c>
      <c r="P275">
        <v>104</v>
      </c>
      <c r="Q275" t="s">
        <v>98</v>
      </c>
      <c r="R275">
        <v>4929286</v>
      </c>
      <c r="S275" t="s">
        <v>186</v>
      </c>
      <c r="T275" t="s">
        <v>149</v>
      </c>
      <c r="U275" t="s">
        <v>26</v>
      </c>
      <c r="V275" t="s">
        <v>26</v>
      </c>
    </row>
    <row r="276" spans="1:22" x14ac:dyDescent="0.25">
      <c r="A276" s="4" t="str">
        <f>CONCATENATE(Q276,J276)</f>
        <v>NL00002889672012</v>
      </c>
      <c r="B276" s="4">
        <f>VLOOKUP(A276,'Stap 2'!$C:$D,2,FALSE)</f>
        <v>31.729400000000002</v>
      </c>
      <c r="C276">
        <v>220376</v>
      </c>
      <c r="D276" t="s">
        <v>160</v>
      </c>
      <c r="E276" t="s">
        <v>21</v>
      </c>
      <c r="F276" t="s">
        <v>22</v>
      </c>
      <c r="G276" t="s">
        <v>23</v>
      </c>
      <c r="H276" t="s">
        <v>33</v>
      </c>
      <c r="I276" t="s">
        <v>27</v>
      </c>
      <c r="J276">
        <v>2012</v>
      </c>
      <c r="K276">
        <v>12</v>
      </c>
      <c r="L276" t="s">
        <v>41</v>
      </c>
      <c r="N276">
        <v>7631</v>
      </c>
      <c r="O276">
        <v>384.6</v>
      </c>
      <c r="P276">
        <v>104</v>
      </c>
      <c r="Q276" t="s">
        <v>98</v>
      </c>
      <c r="R276">
        <v>4929286</v>
      </c>
      <c r="S276" t="s">
        <v>186</v>
      </c>
      <c r="T276" t="s">
        <v>149</v>
      </c>
      <c r="U276" t="s">
        <v>26</v>
      </c>
      <c r="V276" t="s">
        <v>26</v>
      </c>
    </row>
    <row r="277" spans="1:22" x14ac:dyDescent="0.25">
      <c r="A277" s="4" t="str">
        <f>CONCATENATE(Q277,J277)</f>
        <v>NL00002889672013</v>
      </c>
      <c r="B277" s="4" t="e">
        <f>VLOOKUP(A277,'Stap 2'!$C:$D,2,FALSE)</f>
        <v>#N/A</v>
      </c>
      <c r="C277">
        <v>220376</v>
      </c>
      <c r="D277" t="s">
        <v>160</v>
      </c>
      <c r="E277" t="s">
        <v>21</v>
      </c>
      <c r="F277" t="s">
        <v>22</v>
      </c>
      <c r="G277" t="s">
        <v>23</v>
      </c>
      <c r="H277" t="s">
        <v>33</v>
      </c>
      <c r="I277" t="s">
        <v>27</v>
      </c>
      <c r="J277">
        <v>2013</v>
      </c>
      <c r="K277">
        <v>12</v>
      </c>
      <c r="L277" t="s">
        <v>151</v>
      </c>
      <c r="N277">
        <v>7459.6</v>
      </c>
      <c r="O277">
        <v>164.8</v>
      </c>
      <c r="P277">
        <v>104</v>
      </c>
      <c r="Q277" t="s">
        <v>98</v>
      </c>
      <c r="R277">
        <v>4929286</v>
      </c>
      <c r="S277" t="s">
        <v>186</v>
      </c>
      <c r="T277" t="s">
        <v>149</v>
      </c>
      <c r="U277" t="s">
        <v>26</v>
      </c>
      <c r="V277" t="s">
        <v>26</v>
      </c>
    </row>
    <row r="278" spans="1:22" x14ac:dyDescent="0.25">
      <c r="A278" s="4" t="str">
        <f>CONCATENATE(Q278,J278)</f>
        <v>NL00004006532003</v>
      </c>
      <c r="B278" s="4" t="str">
        <f>VLOOKUP(A278,'Stap 2'!$C:$D,2,FALSE)</f>
        <v>NA</v>
      </c>
      <c r="C278">
        <v>270243</v>
      </c>
      <c r="D278" t="s">
        <v>20</v>
      </c>
      <c r="E278" t="s">
        <v>21</v>
      </c>
      <c r="F278" t="s">
        <v>22</v>
      </c>
      <c r="G278" t="s">
        <v>23</v>
      </c>
      <c r="H278" t="s">
        <v>150</v>
      </c>
      <c r="I278" t="s">
        <v>155</v>
      </c>
      <c r="J278">
        <v>2003</v>
      </c>
      <c r="K278">
        <v>12</v>
      </c>
      <c r="L278" t="s">
        <v>31</v>
      </c>
      <c r="M278">
        <v>398.84199999999998</v>
      </c>
      <c r="N278">
        <v>846.38199999999995</v>
      </c>
      <c r="O278">
        <v>767.66200000000003</v>
      </c>
      <c r="P278">
        <v>104</v>
      </c>
      <c r="Q278" t="s">
        <v>102</v>
      </c>
      <c r="R278" t="s">
        <v>187</v>
      </c>
      <c r="S278" t="s">
        <v>76</v>
      </c>
      <c r="T278" t="s">
        <v>149</v>
      </c>
      <c r="U278" t="s">
        <v>26</v>
      </c>
      <c r="V278" t="s">
        <v>26</v>
      </c>
    </row>
    <row r="279" spans="1:22" x14ac:dyDescent="0.25">
      <c r="A279" s="4" t="str">
        <f>CONCATENATE(Q279,J279)</f>
        <v>NL00004006532004</v>
      </c>
      <c r="B279" s="4">
        <f>VLOOKUP(A279,'Stap 2'!$C:$D,2,FALSE)</f>
        <v>19.150000000000002</v>
      </c>
      <c r="C279">
        <v>270243</v>
      </c>
      <c r="D279" t="s">
        <v>20</v>
      </c>
      <c r="E279" t="s">
        <v>21</v>
      </c>
      <c r="F279" t="s">
        <v>22</v>
      </c>
      <c r="G279" t="s">
        <v>23</v>
      </c>
      <c r="H279" t="s">
        <v>150</v>
      </c>
      <c r="I279" t="s">
        <v>155</v>
      </c>
      <c r="J279">
        <v>2004</v>
      </c>
      <c r="K279">
        <v>12</v>
      </c>
      <c r="L279" t="s">
        <v>32</v>
      </c>
      <c r="M279">
        <v>616.22</v>
      </c>
      <c r="N279">
        <v>1113.838</v>
      </c>
      <c r="O279">
        <v>960.42700000000002</v>
      </c>
      <c r="P279">
        <v>104</v>
      </c>
      <c r="Q279" t="s">
        <v>102</v>
      </c>
      <c r="R279" t="s">
        <v>187</v>
      </c>
      <c r="S279" t="s">
        <v>76</v>
      </c>
      <c r="T279" t="s">
        <v>149</v>
      </c>
      <c r="U279" t="s">
        <v>26</v>
      </c>
      <c r="V279" t="s">
        <v>26</v>
      </c>
    </row>
    <row r="280" spans="1:22" x14ac:dyDescent="0.25">
      <c r="A280" s="4" t="str">
        <f>CONCATENATE(Q280,J280)</f>
        <v>NL00004006532005</v>
      </c>
      <c r="B280" s="4">
        <f>VLOOKUP(A280,'Stap 2'!$C:$D,2,FALSE)</f>
        <v>23.28</v>
      </c>
      <c r="C280">
        <v>270243</v>
      </c>
      <c r="D280" t="s">
        <v>20</v>
      </c>
      <c r="E280" t="s">
        <v>21</v>
      </c>
      <c r="F280" t="s">
        <v>22</v>
      </c>
      <c r="G280" t="s">
        <v>23</v>
      </c>
      <c r="H280" t="s">
        <v>33</v>
      </c>
      <c r="I280" t="s">
        <v>155</v>
      </c>
      <c r="J280">
        <v>2005</v>
      </c>
      <c r="K280">
        <v>12</v>
      </c>
      <c r="L280" t="s">
        <v>34</v>
      </c>
      <c r="M280">
        <v>583.57399999999996</v>
      </c>
      <c r="N280">
        <v>1043.9949999999999</v>
      </c>
      <c r="O280">
        <v>992.33199999999999</v>
      </c>
      <c r="P280">
        <v>104</v>
      </c>
      <c r="Q280" t="s">
        <v>102</v>
      </c>
      <c r="R280" t="s">
        <v>187</v>
      </c>
      <c r="S280" t="s">
        <v>76</v>
      </c>
      <c r="T280" t="s">
        <v>149</v>
      </c>
      <c r="U280" t="s">
        <v>26</v>
      </c>
      <c r="V280" t="s">
        <v>26</v>
      </c>
    </row>
    <row r="281" spans="1:22" x14ac:dyDescent="0.25">
      <c r="A281" s="4" t="str">
        <f>CONCATENATE(Q281,J281)</f>
        <v>NL00004006532006</v>
      </c>
      <c r="B281" s="4">
        <f>VLOOKUP(A281,'Stap 2'!$C:$D,2,FALSE)</f>
        <v>18.87</v>
      </c>
      <c r="C281">
        <v>270243</v>
      </c>
      <c r="D281" t="s">
        <v>20</v>
      </c>
      <c r="E281" t="s">
        <v>21</v>
      </c>
      <c r="F281" t="s">
        <v>22</v>
      </c>
      <c r="G281" t="s">
        <v>23</v>
      </c>
      <c r="H281" t="s">
        <v>33</v>
      </c>
      <c r="I281" t="s">
        <v>27</v>
      </c>
      <c r="J281">
        <v>2006</v>
      </c>
      <c r="K281">
        <v>12</v>
      </c>
      <c r="L281" t="s">
        <v>35</v>
      </c>
      <c r="M281">
        <v>1061.788</v>
      </c>
      <c r="N281">
        <v>2033.9380000000001</v>
      </c>
      <c r="O281">
        <v>1319.3920000000001</v>
      </c>
      <c r="P281">
        <v>104</v>
      </c>
      <c r="Q281" t="s">
        <v>102</v>
      </c>
      <c r="R281" t="s">
        <v>187</v>
      </c>
      <c r="S281" t="s">
        <v>76</v>
      </c>
      <c r="T281" t="s">
        <v>149</v>
      </c>
      <c r="U281" t="s">
        <v>26</v>
      </c>
      <c r="V281" t="s">
        <v>26</v>
      </c>
    </row>
    <row r="282" spans="1:22" x14ac:dyDescent="0.25">
      <c r="A282" s="4" t="str">
        <f>CONCATENATE(Q282,J282)</f>
        <v>NL00004006532007</v>
      </c>
      <c r="B282" s="4">
        <f>VLOOKUP(A282,'Stap 2'!$C:$D,2,FALSE)</f>
        <v>21.5</v>
      </c>
      <c r="C282">
        <v>270243</v>
      </c>
      <c r="D282" t="s">
        <v>20</v>
      </c>
      <c r="E282" t="s">
        <v>21</v>
      </c>
      <c r="F282" t="s">
        <v>22</v>
      </c>
      <c r="G282" t="s">
        <v>23</v>
      </c>
      <c r="H282" t="s">
        <v>33</v>
      </c>
      <c r="I282" t="s">
        <v>27</v>
      </c>
      <c r="J282">
        <v>2007</v>
      </c>
      <c r="K282">
        <v>12</v>
      </c>
      <c r="L282" t="s">
        <v>36</v>
      </c>
      <c r="M282">
        <v>966.43299999999999</v>
      </c>
      <c r="N282">
        <v>1858.9570000000001</v>
      </c>
      <c r="O282">
        <v>1629.4870000000001</v>
      </c>
      <c r="P282">
        <v>104</v>
      </c>
      <c r="Q282" t="s">
        <v>102</v>
      </c>
      <c r="R282" t="s">
        <v>187</v>
      </c>
      <c r="S282" t="s">
        <v>76</v>
      </c>
      <c r="T282" t="s">
        <v>149</v>
      </c>
      <c r="U282" t="s">
        <v>26</v>
      </c>
      <c r="V282" t="s">
        <v>26</v>
      </c>
    </row>
    <row r="283" spans="1:22" x14ac:dyDescent="0.25">
      <c r="A283" s="4" t="str">
        <f>CONCATENATE(Q283,J283)</f>
        <v>NL00004006532008</v>
      </c>
      <c r="B283" s="4">
        <f>VLOOKUP(A283,'Stap 2'!$C:$D,2,FALSE)</f>
        <v>17.900000000000002</v>
      </c>
      <c r="C283">
        <v>270243</v>
      </c>
      <c r="D283" t="s">
        <v>20</v>
      </c>
      <c r="E283" t="s">
        <v>21</v>
      </c>
      <c r="F283" t="s">
        <v>22</v>
      </c>
      <c r="G283" t="s">
        <v>23</v>
      </c>
      <c r="H283" t="s">
        <v>33</v>
      </c>
      <c r="I283" t="s">
        <v>27</v>
      </c>
      <c r="J283">
        <v>2008</v>
      </c>
      <c r="K283">
        <v>12</v>
      </c>
      <c r="L283" t="s">
        <v>37</v>
      </c>
      <c r="M283">
        <v>991.75099999999998</v>
      </c>
      <c r="N283">
        <v>1864.3009999999999</v>
      </c>
      <c r="O283">
        <v>1680.5260000000001</v>
      </c>
      <c r="P283">
        <v>104</v>
      </c>
      <c r="Q283" t="s">
        <v>102</v>
      </c>
      <c r="R283" t="s">
        <v>187</v>
      </c>
      <c r="S283" t="s">
        <v>76</v>
      </c>
      <c r="T283" t="s">
        <v>149</v>
      </c>
      <c r="U283" t="s">
        <v>26</v>
      </c>
      <c r="V283" t="s">
        <v>26</v>
      </c>
    </row>
    <row r="284" spans="1:22" x14ac:dyDescent="0.25">
      <c r="A284" s="4" t="str">
        <f>CONCATENATE(Q284,J284)</f>
        <v>NL00004006532009</v>
      </c>
      <c r="B284" s="4">
        <f>VLOOKUP(A284,'Stap 2'!$C:$D,2,FALSE)</f>
        <v>30.5</v>
      </c>
      <c r="C284">
        <v>270243</v>
      </c>
      <c r="D284" t="s">
        <v>20</v>
      </c>
      <c r="E284" t="s">
        <v>21</v>
      </c>
      <c r="F284" t="s">
        <v>22</v>
      </c>
      <c r="G284" t="s">
        <v>23</v>
      </c>
      <c r="H284" t="s">
        <v>33</v>
      </c>
      <c r="I284" t="s">
        <v>27</v>
      </c>
      <c r="J284">
        <v>2009</v>
      </c>
      <c r="K284">
        <v>12</v>
      </c>
      <c r="L284" t="s">
        <v>38</v>
      </c>
      <c r="M284">
        <v>1007.8630000000001</v>
      </c>
      <c r="N284">
        <v>1961.6310000000001</v>
      </c>
      <c r="O284">
        <v>1654.2470000000001</v>
      </c>
      <c r="P284">
        <v>104</v>
      </c>
      <c r="Q284" t="s">
        <v>102</v>
      </c>
      <c r="R284" t="s">
        <v>187</v>
      </c>
      <c r="S284" t="s">
        <v>76</v>
      </c>
      <c r="T284" t="s">
        <v>149</v>
      </c>
      <c r="U284" t="s">
        <v>26</v>
      </c>
      <c r="V284" t="s">
        <v>26</v>
      </c>
    </row>
    <row r="285" spans="1:22" x14ac:dyDescent="0.25">
      <c r="A285" s="4" t="str">
        <f>CONCATENATE(Q285,J285)</f>
        <v>NL00004006532010</v>
      </c>
      <c r="B285" s="4">
        <f>VLOOKUP(A285,'Stap 2'!$C:$D,2,FALSE)</f>
        <v>31.845000000000002</v>
      </c>
      <c r="C285">
        <v>270243</v>
      </c>
      <c r="D285" t="s">
        <v>20</v>
      </c>
      <c r="E285" t="s">
        <v>21</v>
      </c>
      <c r="F285" t="s">
        <v>22</v>
      </c>
      <c r="G285" t="s">
        <v>23</v>
      </c>
      <c r="H285" t="s">
        <v>33</v>
      </c>
      <c r="I285" t="s">
        <v>27</v>
      </c>
      <c r="J285">
        <v>2010</v>
      </c>
      <c r="K285">
        <v>12</v>
      </c>
      <c r="L285" t="s">
        <v>39</v>
      </c>
      <c r="M285">
        <v>956.4</v>
      </c>
      <c r="N285">
        <v>2287.0529999999999</v>
      </c>
      <c r="O285">
        <v>1905.568</v>
      </c>
      <c r="P285">
        <v>104</v>
      </c>
      <c r="Q285" t="s">
        <v>102</v>
      </c>
      <c r="R285" t="s">
        <v>187</v>
      </c>
      <c r="S285" t="s">
        <v>76</v>
      </c>
      <c r="T285" t="s">
        <v>149</v>
      </c>
      <c r="U285" t="s">
        <v>26</v>
      </c>
      <c r="V285" t="s">
        <v>26</v>
      </c>
    </row>
    <row r="286" spans="1:22" x14ac:dyDescent="0.25">
      <c r="A286" s="4" t="str">
        <f>CONCATENATE(Q286,J286)</f>
        <v>NL00004006532011</v>
      </c>
      <c r="B286" s="4">
        <f>VLOOKUP(A286,'Stap 2'!$C:$D,2,FALSE)</f>
        <v>37.58</v>
      </c>
      <c r="C286">
        <v>270243</v>
      </c>
      <c r="D286" t="s">
        <v>20</v>
      </c>
      <c r="E286" t="s">
        <v>21</v>
      </c>
      <c r="F286" t="s">
        <v>22</v>
      </c>
      <c r="G286" t="s">
        <v>23</v>
      </c>
      <c r="H286" t="s">
        <v>33</v>
      </c>
      <c r="I286" t="s">
        <v>27</v>
      </c>
      <c r="J286">
        <v>2011</v>
      </c>
      <c r="K286">
        <v>12</v>
      </c>
      <c r="L286" t="s">
        <v>40</v>
      </c>
      <c r="M286">
        <v>1070.2339999999999</v>
      </c>
      <c r="N286">
        <v>2421.5430000000001</v>
      </c>
      <c r="O286">
        <v>2015.384</v>
      </c>
      <c r="P286">
        <v>104</v>
      </c>
      <c r="Q286" t="s">
        <v>102</v>
      </c>
      <c r="R286" t="s">
        <v>187</v>
      </c>
      <c r="S286" t="s">
        <v>76</v>
      </c>
      <c r="T286" t="s">
        <v>149</v>
      </c>
      <c r="U286" t="s">
        <v>26</v>
      </c>
      <c r="V286" t="s">
        <v>26</v>
      </c>
    </row>
    <row r="287" spans="1:22" x14ac:dyDescent="0.25">
      <c r="A287" s="4" t="str">
        <f>CONCATENATE(Q287,J287)</f>
        <v>NL00004006532012</v>
      </c>
      <c r="B287" s="4">
        <f>VLOOKUP(A287,'Stap 2'!$C:$D,2,FALSE)</f>
        <v>68</v>
      </c>
      <c r="C287">
        <v>270243</v>
      </c>
      <c r="D287" t="s">
        <v>20</v>
      </c>
      <c r="E287" t="s">
        <v>21</v>
      </c>
      <c r="F287" t="s">
        <v>22</v>
      </c>
      <c r="G287" t="s">
        <v>23</v>
      </c>
      <c r="H287" t="s">
        <v>33</v>
      </c>
      <c r="I287" t="s">
        <v>27</v>
      </c>
      <c r="J287">
        <v>2012</v>
      </c>
      <c r="K287">
        <v>12</v>
      </c>
      <c r="L287" t="s">
        <v>41</v>
      </c>
      <c r="M287">
        <v>1216.2370000000001</v>
      </c>
      <c r="N287">
        <v>2714.6880000000001</v>
      </c>
      <c r="O287">
        <v>2245.5</v>
      </c>
      <c r="P287">
        <v>104</v>
      </c>
      <c r="Q287" t="s">
        <v>102</v>
      </c>
      <c r="R287" t="s">
        <v>187</v>
      </c>
      <c r="S287" t="s">
        <v>76</v>
      </c>
      <c r="T287" t="s">
        <v>149</v>
      </c>
      <c r="U287" t="s">
        <v>26</v>
      </c>
      <c r="V287" t="s">
        <v>26</v>
      </c>
    </row>
    <row r="288" spans="1:22" x14ac:dyDescent="0.25">
      <c r="A288" s="4" t="str">
        <f>CONCATENATE(Q288,J288)</f>
        <v>NL00004006532013</v>
      </c>
      <c r="B288" s="4" t="e">
        <f>VLOOKUP(A288,'Stap 2'!$C:$D,2,FALSE)</f>
        <v>#N/A</v>
      </c>
      <c r="C288">
        <v>270243</v>
      </c>
      <c r="D288" t="s">
        <v>20</v>
      </c>
      <c r="E288" t="s">
        <v>21</v>
      </c>
      <c r="F288" t="s">
        <v>22</v>
      </c>
      <c r="G288" t="s">
        <v>23</v>
      </c>
      <c r="H288" t="s">
        <v>33</v>
      </c>
      <c r="I288" t="s">
        <v>27</v>
      </c>
      <c r="J288">
        <v>2013</v>
      </c>
      <c r="K288">
        <v>12</v>
      </c>
      <c r="L288" t="s">
        <v>151</v>
      </c>
      <c r="M288">
        <v>1419.95</v>
      </c>
      <c r="N288">
        <v>2919.1790000000001</v>
      </c>
      <c r="O288">
        <v>2388.607</v>
      </c>
      <c r="P288">
        <v>104</v>
      </c>
      <c r="Q288" t="s">
        <v>102</v>
      </c>
      <c r="R288" t="s">
        <v>187</v>
      </c>
      <c r="S288" t="s">
        <v>76</v>
      </c>
      <c r="T288" t="s">
        <v>149</v>
      </c>
      <c r="U288" t="s">
        <v>26</v>
      </c>
      <c r="V288" t="s">
        <v>26</v>
      </c>
    </row>
    <row r="289" spans="1:22" x14ac:dyDescent="0.25">
      <c r="A289" s="4" t="str">
        <f>CONCATENATE(Q289,J289)</f>
        <v>NL00092945522001</v>
      </c>
      <c r="B289" s="4" t="str">
        <f>VLOOKUP(A289,'Stap 2'!$C:$D,2,FALSE)</f>
        <v>NA</v>
      </c>
      <c r="C289">
        <v>293135</v>
      </c>
      <c r="D289" t="s">
        <v>160</v>
      </c>
      <c r="E289" t="s">
        <v>21</v>
      </c>
      <c r="F289" t="s">
        <v>22</v>
      </c>
      <c r="G289" t="s">
        <v>23</v>
      </c>
      <c r="H289" t="s">
        <v>24</v>
      </c>
      <c r="I289" t="s">
        <v>27</v>
      </c>
      <c r="J289">
        <v>2001</v>
      </c>
      <c r="K289">
        <v>12</v>
      </c>
      <c r="L289" t="s">
        <v>29</v>
      </c>
      <c r="N289">
        <v>34238.6</v>
      </c>
      <c r="O289">
        <v>2645.6</v>
      </c>
      <c r="P289">
        <v>104</v>
      </c>
      <c r="Q289" t="s">
        <v>99</v>
      </c>
      <c r="R289" t="s">
        <v>188</v>
      </c>
      <c r="S289" t="s">
        <v>189</v>
      </c>
      <c r="T289" t="s">
        <v>149</v>
      </c>
      <c r="U289" t="s">
        <v>26</v>
      </c>
      <c r="V289" t="s">
        <v>26</v>
      </c>
    </row>
    <row r="290" spans="1:22" x14ac:dyDescent="0.25">
      <c r="A290" s="4" t="str">
        <f>CONCATENATE(Q290,J290)</f>
        <v>NL00092945522002</v>
      </c>
      <c r="B290" s="4" t="str">
        <f>VLOOKUP(A290,'Stap 2'!$C:$D,2,FALSE)</f>
        <v>NA</v>
      </c>
      <c r="C290">
        <v>293135</v>
      </c>
      <c r="D290" t="s">
        <v>160</v>
      </c>
      <c r="E290" t="s">
        <v>21</v>
      </c>
      <c r="F290" t="s">
        <v>22</v>
      </c>
      <c r="G290" t="s">
        <v>23</v>
      </c>
      <c r="H290" t="s">
        <v>33</v>
      </c>
      <c r="I290" t="s">
        <v>27</v>
      </c>
      <c r="J290">
        <v>2002</v>
      </c>
      <c r="K290">
        <v>12</v>
      </c>
      <c r="L290" t="s">
        <v>30</v>
      </c>
      <c r="N290">
        <v>32780.800000000003</v>
      </c>
      <c r="O290">
        <v>968.5</v>
      </c>
      <c r="P290">
        <v>104</v>
      </c>
      <c r="Q290" t="s">
        <v>99</v>
      </c>
      <c r="R290" t="s">
        <v>188</v>
      </c>
      <c r="S290" t="s">
        <v>189</v>
      </c>
      <c r="T290" t="s">
        <v>149</v>
      </c>
      <c r="U290" t="s">
        <v>26</v>
      </c>
      <c r="V290" t="s">
        <v>26</v>
      </c>
    </row>
    <row r="291" spans="1:22" x14ac:dyDescent="0.25">
      <c r="A291" s="4" t="str">
        <f>CONCATENATE(Q291,J291)</f>
        <v>NL00092945522003</v>
      </c>
      <c r="B291" s="4" t="str">
        <f>VLOOKUP(A291,'Stap 2'!$C:$D,2,FALSE)</f>
        <v>NA</v>
      </c>
      <c r="C291">
        <v>293135</v>
      </c>
      <c r="D291" t="s">
        <v>160</v>
      </c>
      <c r="E291" t="s">
        <v>21</v>
      </c>
      <c r="F291" t="s">
        <v>22</v>
      </c>
      <c r="G291" t="s">
        <v>23</v>
      </c>
      <c r="H291" t="s">
        <v>33</v>
      </c>
      <c r="I291" t="s">
        <v>27</v>
      </c>
      <c r="J291">
        <v>2003</v>
      </c>
      <c r="K291">
        <v>12</v>
      </c>
      <c r="L291" t="s">
        <v>31</v>
      </c>
      <c r="N291">
        <v>38077.1</v>
      </c>
      <c r="O291">
        <v>3310.9</v>
      </c>
      <c r="P291">
        <v>104</v>
      </c>
      <c r="Q291" t="s">
        <v>99</v>
      </c>
      <c r="R291" t="s">
        <v>188</v>
      </c>
      <c r="S291" t="s">
        <v>189</v>
      </c>
      <c r="T291" t="s">
        <v>149</v>
      </c>
      <c r="U291" t="s">
        <v>26</v>
      </c>
      <c r="V291" t="s">
        <v>26</v>
      </c>
    </row>
    <row r="292" spans="1:22" x14ac:dyDescent="0.25">
      <c r="A292" s="4" t="str">
        <f>CONCATENATE(Q292,J292)</f>
        <v>NL00092945522004</v>
      </c>
      <c r="B292" s="4" t="str">
        <f>VLOOKUP(A292,'Stap 2'!$C:$D,2,FALSE)</f>
        <v>NA</v>
      </c>
      <c r="C292">
        <v>293135</v>
      </c>
      <c r="D292" t="s">
        <v>160</v>
      </c>
      <c r="E292" t="s">
        <v>21</v>
      </c>
      <c r="F292" t="s">
        <v>22</v>
      </c>
      <c r="G292" t="s">
        <v>23</v>
      </c>
      <c r="H292" t="s">
        <v>33</v>
      </c>
      <c r="I292" t="s">
        <v>27</v>
      </c>
      <c r="J292">
        <v>2004</v>
      </c>
      <c r="K292">
        <v>12</v>
      </c>
      <c r="L292" t="s">
        <v>32</v>
      </c>
      <c r="N292">
        <v>40729.599999999999</v>
      </c>
      <c r="O292">
        <v>3942.4</v>
      </c>
      <c r="P292">
        <v>104</v>
      </c>
      <c r="Q292" t="s">
        <v>99</v>
      </c>
      <c r="R292" t="s">
        <v>188</v>
      </c>
      <c r="S292" t="s">
        <v>189</v>
      </c>
      <c r="T292" t="s">
        <v>149</v>
      </c>
      <c r="U292" t="s">
        <v>26</v>
      </c>
      <c r="V292" t="s">
        <v>26</v>
      </c>
    </row>
    <row r="293" spans="1:22" x14ac:dyDescent="0.25">
      <c r="A293" s="4" t="str">
        <f>CONCATENATE(Q293,J293)</f>
        <v>NL00092945522005</v>
      </c>
      <c r="B293" s="4" t="str">
        <f>VLOOKUP(A293,'Stap 2'!$C:$D,2,FALSE)</f>
        <v>NA</v>
      </c>
      <c r="C293">
        <v>293135</v>
      </c>
      <c r="D293" t="s">
        <v>160</v>
      </c>
      <c r="E293" t="s">
        <v>21</v>
      </c>
      <c r="F293" t="s">
        <v>22</v>
      </c>
      <c r="G293" t="s">
        <v>23</v>
      </c>
      <c r="H293" t="s">
        <v>33</v>
      </c>
      <c r="I293" t="s">
        <v>27</v>
      </c>
      <c r="J293">
        <v>2005</v>
      </c>
      <c r="K293">
        <v>12</v>
      </c>
      <c r="L293" t="s">
        <v>34</v>
      </c>
      <c r="N293">
        <v>57084</v>
      </c>
      <c r="O293">
        <v>9148.4</v>
      </c>
      <c r="P293">
        <v>104</v>
      </c>
      <c r="Q293" t="s">
        <v>99</v>
      </c>
      <c r="R293" t="s">
        <v>188</v>
      </c>
      <c r="S293" t="s">
        <v>189</v>
      </c>
      <c r="T293" t="s">
        <v>149</v>
      </c>
      <c r="U293" t="s">
        <v>26</v>
      </c>
      <c r="V293" t="s">
        <v>26</v>
      </c>
    </row>
    <row r="294" spans="1:22" x14ac:dyDescent="0.25">
      <c r="A294" s="4" t="str">
        <f>CONCATENATE(Q294,J294)</f>
        <v>NL00092945522006</v>
      </c>
      <c r="B294" s="4" t="str">
        <f>VLOOKUP(A294,'Stap 2'!$C:$D,2,FALSE)</f>
        <v>NA</v>
      </c>
      <c r="C294">
        <v>293135</v>
      </c>
      <c r="D294" t="s">
        <v>160</v>
      </c>
      <c r="E294" t="s">
        <v>21</v>
      </c>
      <c r="F294" t="s">
        <v>22</v>
      </c>
      <c r="G294" t="s">
        <v>23</v>
      </c>
      <c r="H294" t="s">
        <v>33</v>
      </c>
      <c r="I294" t="s">
        <v>27</v>
      </c>
      <c r="J294">
        <v>2006</v>
      </c>
      <c r="K294">
        <v>12</v>
      </c>
      <c r="L294" t="s">
        <v>35</v>
      </c>
      <c r="N294">
        <v>59597.599999999999</v>
      </c>
      <c r="O294">
        <v>8196.2999999999993</v>
      </c>
      <c r="P294">
        <v>104</v>
      </c>
      <c r="Q294" t="s">
        <v>99</v>
      </c>
      <c r="R294" t="s">
        <v>188</v>
      </c>
      <c r="S294" t="s">
        <v>189</v>
      </c>
      <c r="T294" t="s">
        <v>149</v>
      </c>
      <c r="U294" t="s">
        <v>26</v>
      </c>
      <c r="V294" t="s">
        <v>26</v>
      </c>
    </row>
    <row r="295" spans="1:22" x14ac:dyDescent="0.25">
      <c r="A295" s="4" t="str">
        <f>CONCATENATE(Q295,J295)</f>
        <v>NL00092945522007</v>
      </c>
      <c r="B295" s="4" t="str">
        <f>VLOOKUP(A295,'Stap 2'!$C:$D,2,FALSE)</f>
        <v>NA</v>
      </c>
      <c r="C295">
        <v>293135</v>
      </c>
      <c r="D295" t="s">
        <v>160</v>
      </c>
      <c r="E295" t="s">
        <v>21</v>
      </c>
      <c r="F295" t="s">
        <v>22</v>
      </c>
      <c r="G295" t="s">
        <v>23</v>
      </c>
      <c r="H295" t="s">
        <v>33</v>
      </c>
      <c r="I295" t="s">
        <v>27</v>
      </c>
      <c r="J295">
        <v>2007</v>
      </c>
      <c r="K295">
        <v>12</v>
      </c>
      <c r="L295" t="s">
        <v>36</v>
      </c>
      <c r="N295">
        <v>62316.1</v>
      </c>
      <c r="O295">
        <v>7464.2</v>
      </c>
      <c r="P295">
        <v>104</v>
      </c>
      <c r="Q295" t="s">
        <v>99</v>
      </c>
      <c r="R295" t="s">
        <v>188</v>
      </c>
      <c r="S295" t="s">
        <v>189</v>
      </c>
      <c r="T295" t="s">
        <v>149</v>
      </c>
      <c r="U295" t="s">
        <v>26</v>
      </c>
      <c r="V295" t="s">
        <v>26</v>
      </c>
    </row>
    <row r="296" spans="1:22" x14ac:dyDescent="0.25">
      <c r="A296" s="4" t="str">
        <f>CONCATENATE(Q296,J296)</f>
        <v>NL00092945522008</v>
      </c>
      <c r="B296" s="4" t="str">
        <f>VLOOKUP(A296,'Stap 2'!$C:$D,2,FALSE)</f>
        <v>NA</v>
      </c>
      <c r="C296">
        <v>293135</v>
      </c>
      <c r="D296" t="s">
        <v>160</v>
      </c>
      <c r="E296" t="s">
        <v>21</v>
      </c>
      <c r="F296" t="s">
        <v>22</v>
      </c>
      <c r="G296" t="s">
        <v>23</v>
      </c>
      <c r="H296" t="s">
        <v>33</v>
      </c>
      <c r="I296" t="s">
        <v>27</v>
      </c>
      <c r="J296">
        <v>2008</v>
      </c>
      <c r="K296">
        <v>12</v>
      </c>
      <c r="L296" t="s">
        <v>37</v>
      </c>
      <c r="N296">
        <v>63163</v>
      </c>
      <c r="O296">
        <v>7095.7</v>
      </c>
      <c r="P296">
        <v>104</v>
      </c>
      <c r="Q296" t="s">
        <v>99</v>
      </c>
      <c r="R296" t="s">
        <v>188</v>
      </c>
      <c r="S296" t="s">
        <v>189</v>
      </c>
      <c r="T296" t="s">
        <v>149</v>
      </c>
      <c r="U296" t="s">
        <v>26</v>
      </c>
      <c r="V296" t="s">
        <v>26</v>
      </c>
    </row>
    <row r="297" spans="1:22" x14ac:dyDescent="0.25">
      <c r="A297" s="4" t="str">
        <f>CONCATENATE(Q297,J297)</f>
        <v>NL00092945522009</v>
      </c>
      <c r="B297" s="4">
        <f>VLOOKUP(A297,'Stap 2'!$C:$D,2,FALSE)</f>
        <v>14.299900000000001</v>
      </c>
      <c r="C297">
        <v>293135</v>
      </c>
      <c r="D297" t="s">
        <v>160</v>
      </c>
      <c r="E297" t="s">
        <v>21</v>
      </c>
      <c r="F297" t="s">
        <v>22</v>
      </c>
      <c r="G297" t="s">
        <v>23</v>
      </c>
      <c r="H297" t="s">
        <v>33</v>
      </c>
      <c r="I297" t="s">
        <v>27</v>
      </c>
      <c r="J297">
        <v>2009</v>
      </c>
      <c r="K297">
        <v>12</v>
      </c>
      <c r="L297" t="s">
        <v>38</v>
      </c>
      <c r="N297">
        <v>65980</v>
      </c>
      <c r="O297">
        <v>8049.9</v>
      </c>
      <c r="P297">
        <v>104</v>
      </c>
      <c r="Q297" t="s">
        <v>99</v>
      </c>
      <c r="R297" t="s">
        <v>188</v>
      </c>
      <c r="S297" t="s">
        <v>189</v>
      </c>
      <c r="T297" t="s">
        <v>149</v>
      </c>
      <c r="U297" t="s">
        <v>26</v>
      </c>
      <c r="V297" t="s">
        <v>26</v>
      </c>
    </row>
    <row r="298" spans="1:22" x14ac:dyDescent="0.25">
      <c r="A298" s="4" t="str">
        <f>CONCATENATE(Q298,J298)</f>
        <v>NL00092945522010</v>
      </c>
      <c r="B298" s="4">
        <f>VLOOKUP(A298,'Stap 2'!$C:$D,2,FALSE)</f>
        <v>12.7415</v>
      </c>
      <c r="C298">
        <v>293135</v>
      </c>
      <c r="D298" t="s">
        <v>160</v>
      </c>
      <c r="E298" t="s">
        <v>21</v>
      </c>
      <c r="F298" t="s">
        <v>22</v>
      </c>
      <c r="G298" t="s">
        <v>23</v>
      </c>
      <c r="H298" t="s">
        <v>33</v>
      </c>
      <c r="I298" t="s">
        <v>27</v>
      </c>
      <c r="J298">
        <v>2010</v>
      </c>
      <c r="K298">
        <v>12</v>
      </c>
      <c r="L298" t="s">
        <v>39</v>
      </c>
      <c r="N298">
        <v>69187.399999999994</v>
      </c>
      <c r="O298">
        <v>8998.7000000000007</v>
      </c>
      <c r="P298">
        <v>104</v>
      </c>
      <c r="Q298" t="s">
        <v>99</v>
      </c>
      <c r="R298" t="s">
        <v>188</v>
      </c>
      <c r="S298" t="s">
        <v>189</v>
      </c>
      <c r="T298" t="s">
        <v>149</v>
      </c>
      <c r="U298" t="s">
        <v>26</v>
      </c>
      <c r="V298" t="s">
        <v>26</v>
      </c>
    </row>
    <row r="299" spans="1:22" x14ac:dyDescent="0.25">
      <c r="A299" s="4" t="str">
        <f>CONCATENATE(Q299,J299)</f>
        <v>NL00092945522011</v>
      </c>
      <c r="B299" s="4">
        <f>VLOOKUP(A299,'Stap 2'!$C:$D,2,FALSE)</f>
        <v>10.980400000000001</v>
      </c>
      <c r="C299">
        <v>293135</v>
      </c>
      <c r="D299" t="s">
        <v>160</v>
      </c>
      <c r="E299" t="s">
        <v>21</v>
      </c>
      <c r="F299" t="s">
        <v>22</v>
      </c>
      <c r="G299" t="s">
        <v>23</v>
      </c>
      <c r="H299" t="s">
        <v>33</v>
      </c>
      <c r="I299" t="s">
        <v>27</v>
      </c>
      <c r="J299">
        <v>2011</v>
      </c>
      <c r="K299">
        <v>12</v>
      </c>
      <c r="L299" t="s">
        <v>40</v>
      </c>
      <c r="N299">
        <v>74862.100000000006</v>
      </c>
      <c r="O299">
        <v>9792.1</v>
      </c>
      <c r="P299">
        <v>104</v>
      </c>
      <c r="Q299" t="s">
        <v>99</v>
      </c>
      <c r="R299" t="s">
        <v>188</v>
      </c>
      <c r="S299" t="s">
        <v>189</v>
      </c>
      <c r="T299" t="s">
        <v>149</v>
      </c>
      <c r="U299" t="s">
        <v>26</v>
      </c>
      <c r="V299" t="s">
        <v>26</v>
      </c>
    </row>
    <row r="300" spans="1:22" x14ac:dyDescent="0.25">
      <c r="A300" s="4" t="str">
        <f>CONCATENATE(Q300,J300)</f>
        <v>NL00092945522012</v>
      </c>
      <c r="B300" s="4">
        <f>VLOOKUP(A300,'Stap 2'!$C:$D,2,FALSE)</f>
        <v>10.8568</v>
      </c>
      <c r="C300">
        <v>293135</v>
      </c>
      <c r="D300" t="s">
        <v>160</v>
      </c>
      <c r="E300" t="s">
        <v>21</v>
      </c>
      <c r="F300" t="s">
        <v>22</v>
      </c>
      <c r="G300" t="s">
        <v>23</v>
      </c>
      <c r="H300" t="s">
        <v>33</v>
      </c>
      <c r="I300" t="s">
        <v>27</v>
      </c>
      <c r="J300">
        <v>2012</v>
      </c>
      <c r="K300">
        <v>12</v>
      </c>
      <c r="L300" t="s">
        <v>41</v>
      </c>
      <c r="N300">
        <v>79995.600000000006</v>
      </c>
      <c r="O300">
        <v>11066.6</v>
      </c>
      <c r="P300">
        <v>104</v>
      </c>
      <c r="Q300" t="s">
        <v>99</v>
      </c>
      <c r="R300" t="s">
        <v>188</v>
      </c>
      <c r="S300" t="s">
        <v>189</v>
      </c>
      <c r="T300" t="s">
        <v>149</v>
      </c>
      <c r="U300" t="s">
        <v>26</v>
      </c>
      <c r="V300" t="s">
        <v>26</v>
      </c>
    </row>
    <row r="301" spans="1:22" x14ac:dyDescent="0.25">
      <c r="A301" s="4" t="str">
        <f>CONCATENATE(Q301,J301)</f>
        <v>NL00092945522013</v>
      </c>
      <c r="B301" s="4" t="e">
        <f>VLOOKUP(A301,'Stap 2'!$C:$D,2,FALSE)</f>
        <v>#N/A</v>
      </c>
      <c r="C301">
        <v>293135</v>
      </c>
      <c r="D301" t="s">
        <v>160</v>
      </c>
      <c r="E301" t="s">
        <v>21</v>
      </c>
      <c r="F301" t="s">
        <v>22</v>
      </c>
      <c r="G301" t="s">
        <v>23</v>
      </c>
      <c r="H301" t="s">
        <v>33</v>
      </c>
      <c r="I301" t="s">
        <v>27</v>
      </c>
      <c r="J301">
        <v>2013</v>
      </c>
      <c r="K301">
        <v>12</v>
      </c>
      <c r="L301" t="s">
        <v>151</v>
      </c>
      <c r="N301">
        <v>76514.5</v>
      </c>
      <c r="O301">
        <v>5903.1</v>
      </c>
      <c r="P301">
        <v>104</v>
      </c>
      <c r="Q301" t="s">
        <v>99</v>
      </c>
      <c r="R301" t="s">
        <v>188</v>
      </c>
      <c r="S301" t="s">
        <v>189</v>
      </c>
      <c r="T301" t="s">
        <v>149</v>
      </c>
      <c r="U301" t="s">
        <v>26</v>
      </c>
      <c r="V301" t="s">
        <v>26</v>
      </c>
    </row>
    <row r="302" spans="1:22" x14ac:dyDescent="0.25">
      <c r="A302" s="4" t="str">
        <f>CONCATENATE(Q302,J302)</f>
        <v>NL00097394242008</v>
      </c>
      <c r="B302" s="4" t="str">
        <f>VLOOKUP(A302,'Stap 2'!$C:$D,2,FALSE)</f>
        <v>NA</v>
      </c>
      <c r="C302">
        <v>297233</v>
      </c>
      <c r="D302" t="s">
        <v>20</v>
      </c>
      <c r="E302" t="s">
        <v>21</v>
      </c>
      <c r="F302" t="s">
        <v>22</v>
      </c>
      <c r="G302" t="s">
        <v>23</v>
      </c>
      <c r="H302" t="s">
        <v>33</v>
      </c>
      <c r="I302" t="s">
        <v>27</v>
      </c>
      <c r="J302">
        <v>2008</v>
      </c>
      <c r="K302">
        <v>12</v>
      </c>
      <c r="L302" t="s">
        <v>37</v>
      </c>
      <c r="M302">
        <v>3405</v>
      </c>
      <c r="N302">
        <v>6502</v>
      </c>
      <c r="O302">
        <v>6791</v>
      </c>
      <c r="P302">
        <v>104</v>
      </c>
      <c r="Q302" t="s">
        <v>112</v>
      </c>
      <c r="R302" t="s">
        <v>190</v>
      </c>
      <c r="S302" t="s">
        <v>191</v>
      </c>
      <c r="T302" t="s">
        <v>149</v>
      </c>
      <c r="U302" t="s">
        <v>26</v>
      </c>
      <c r="V302" t="s">
        <v>26</v>
      </c>
    </row>
    <row r="303" spans="1:22" x14ac:dyDescent="0.25">
      <c r="A303" s="4" t="str">
        <f>CONCATENATE(Q303,J303)</f>
        <v>NL00097394242009</v>
      </c>
      <c r="B303" s="4" t="str">
        <f>VLOOKUP(A303,'Stap 2'!$C:$D,2,FALSE)</f>
        <v>NA</v>
      </c>
      <c r="C303">
        <v>297233</v>
      </c>
      <c r="D303" t="s">
        <v>20</v>
      </c>
      <c r="E303" t="s">
        <v>21</v>
      </c>
      <c r="F303" t="s">
        <v>22</v>
      </c>
      <c r="G303" t="s">
        <v>23</v>
      </c>
      <c r="H303" t="s">
        <v>33</v>
      </c>
      <c r="I303" t="s">
        <v>27</v>
      </c>
      <c r="J303">
        <v>2009</v>
      </c>
      <c r="K303">
        <v>12</v>
      </c>
      <c r="L303" t="s">
        <v>38</v>
      </c>
      <c r="M303">
        <v>2142</v>
      </c>
      <c r="N303">
        <v>5371</v>
      </c>
      <c r="O303">
        <v>6109</v>
      </c>
      <c r="P303">
        <v>104</v>
      </c>
      <c r="Q303" t="s">
        <v>112</v>
      </c>
      <c r="R303" t="s">
        <v>190</v>
      </c>
      <c r="S303" t="s">
        <v>191</v>
      </c>
      <c r="T303" t="s">
        <v>149</v>
      </c>
      <c r="U303" t="s">
        <v>26</v>
      </c>
      <c r="V303" t="s">
        <v>26</v>
      </c>
    </row>
    <row r="304" spans="1:22" x14ac:dyDescent="0.25">
      <c r="A304" s="4" t="str">
        <f>CONCATENATE(Q304,J304)</f>
        <v>NL00097394242010</v>
      </c>
      <c r="B304" s="4" t="str">
        <f>VLOOKUP(A304,'Stap 2'!$C:$D,2,FALSE)</f>
        <v>NA</v>
      </c>
      <c r="C304">
        <v>297233</v>
      </c>
      <c r="D304" t="s">
        <v>20</v>
      </c>
      <c r="E304" t="s">
        <v>21</v>
      </c>
      <c r="F304" t="s">
        <v>22</v>
      </c>
      <c r="G304" t="s">
        <v>23</v>
      </c>
      <c r="H304" t="s">
        <v>33</v>
      </c>
      <c r="I304" t="s">
        <v>27</v>
      </c>
      <c r="J304">
        <v>2010</v>
      </c>
      <c r="K304">
        <v>12</v>
      </c>
      <c r="L304" t="s">
        <v>39</v>
      </c>
      <c r="M304">
        <v>2246</v>
      </c>
      <c r="N304">
        <v>5531</v>
      </c>
      <c r="O304">
        <v>6945</v>
      </c>
      <c r="P304">
        <v>104</v>
      </c>
      <c r="Q304" t="s">
        <v>112</v>
      </c>
      <c r="R304" t="s">
        <v>190</v>
      </c>
      <c r="S304" t="s">
        <v>191</v>
      </c>
      <c r="T304" t="s">
        <v>149</v>
      </c>
      <c r="U304" t="s">
        <v>26</v>
      </c>
      <c r="V304" t="s">
        <v>26</v>
      </c>
    </row>
    <row r="305" spans="1:22" x14ac:dyDescent="0.25">
      <c r="A305" s="4" t="str">
        <f>CONCATENATE(Q305,J305)</f>
        <v>NL00097394242011</v>
      </c>
      <c r="B305" s="4">
        <f>VLOOKUP(A305,'Stap 2'!$C:$D,2,FALSE)</f>
        <v>5.6548000000000007</v>
      </c>
      <c r="C305">
        <v>297233</v>
      </c>
      <c r="D305" t="s">
        <v>20</v>
      </c>
      <c r="E305" t="s">
        <v>21</v>
      </c>
      <c r="F305" t="s">
        <v>22</v>
      </c>
      <c r="G305" t="s">
        <v>23</v>
      </c>
      <c r="H305" t="s">
        <v>33</v>
      </c>
      <c r="I305" t="s">
        <v>27</v>
      </c>
      <c r="J305">
        <v>2011</v>
      </c>
      <c r="K305">
        <v>12</v>
      </c>
      <c r="L305" t="s">
        <v>40</v>
      </c>
      <c r="M305">
        <v>1709</v>
      </c>
      <c r="N305">
        <v>4701</v>
      </c>
      <c r="O305">
        <v>7156</v>
      </c>
      <c r="P305">
        <v>104</v>
      </c>
      <c r="Q305" t="s">
        <v>112</v>
      </c>
      <c r="R305" t="s">
        <v>190</v>
      </c>
      <c r="S305" t="s">
        <v>191</v>
      </c>
      <c r="T305" t="s">
        <v>149</v>
      </c>
      <c r="U305" t="s">
        <v>26</v>
      </c>
      <c r="V305" t="s">
        <v>26</v>
      </c>
    </row>
    <row r="306" spans="1:22" x14ac:dyDescent="0.25">
      <c r="A306" s="4" t="str">
        <f>CONCATENATE(Q306,J306)</f>
        <v>NL00097394242012</v>
      </c>
      <c r="B306" s="4">
        <f>VLOOKUP(A306,'Stap 2'!$C:$D,2,FALSE)</f>
        <v>8.2596000000000007</v>
      </c>
      <c r="C306">
        <v>297233</v>
      </c>
      <c r="D306" t="s">
        <v>20</v>
      </c>
      <c r="E306" t="s">
        <v>21</v>
      </c>
      <c r="F306" t="s">
        <v>22</v>
      </c>
      <c r="G306" t="s">
        <v>23</v>
      </c>
      <c r="H306" t="s">
        <v>33</v>
      </c>
      <c r="I306" t="s">
        <v>27</v>
      </c>
      <c r="J306">
        <v>2012</v>
      </c>
      <c r="K306">
        <v>12</v>
      </c>
      <c r="L306" t="s">
        <v>41</v>
      </c>
      <c r="M306">
        <v>1902</v>
      </c>
      <c r="N306">
        <v>4489</v>
      </c>
      <c r="O306">
        <v>7162</v>
      </c>
      <c r="P306">
        <v>104</v>
      </c>
      <c r="Q306" t="s">
        <v>112</v>
      </c>
      <c r="R306" t="s">
        <v>190</v>
      </c>
      <c r="S306" t="s">
        <v>191</v>
      </c>
      <c r="T306" t="s">
        <v>149</v>
      </c>
      <c r="U306" t="s">
        <v>26</v>
      </c>
      <c r="V306" t="s">
        <v>26</v>
      </c>
    </row>
    <row r="307" spans="1:22" x14ac:dyDescent="0.25">
      <c r="A307" s="4" t="str">
        <f>CONCATENATE(Q307,J307)</f>
        <v>NL00097394242013</v>
      </c>
      <c r="B307" s="4" t="e">
        <f>VLOOKUP(A307,'Stap 2'!$C:$D,2,FALSE)</f>
        <v>#N/A</v>
      </c>
      <c r="C307">
        <v>297233</v>
      </c>
      <c r="D307" t="s">
        <v>20</v>
      </c>
      <c r="E307" t="s">
        <v>21</v>
      </c>
      <c r="F307" t="s">
        <v>22</v>
      </c>
      <c r="G307" t="s">
        <v>23</v>
      </c>
      <c r="H307" t="s">
        <v>33</v>
      </c>
      <c r="I307" t="s">
        <v>27</v>
      </c>
      <c r="J307">
        <v>2013</v>
      </c>
      <c r="K307">
        <v>12</v>
      </c>
      <c r="L307" t="s">
        <v>151</v>
      </c>
      <c r="M307">
        <v>2003</v>
      </c>
      <c r="N307">
        <v>4250</v>
      </c>
      <c r="O307">
        <v>6516</v>
      </c>
      <c r="P307">
        <v>104</v>
      </c>
      <c r="Q307" t="s">
        <v>112</v>
      </c>
      <c r="R307" t="s">
        <v>190</v>
      </c>
      <c r="S307" t="s">
        <v>191</v>
      </c>
      <c r="T307" t="s">
        <v>149</v>
      </c>
      <c r="U307" t="s">
        <v>26</v>
      </c>
      <c r="V307" t="s">
        <v>26</v>
      </c>
    </row>
    <row r="308" spans="1:22" x14ac:dyDescent="0.25">
      <c r="A308" s="4" t="str">
        <f>CONCATENATE(Q308,J308)</f>
        <v>NL00062942902010</v>
      </c>
      <c r="B308" s="4" t="str">
        <f>VLOOKUP(A308,'Stap 2'!$C:$D,2,FALSE)</f>
        <v>NA</v>
      </c>
      <c r="C308">
        <v>312012</v>
      </c>
      <c r="D308" t="s">
        <v>20</v>
      </c>
      <c r="E308" t="s">
        <v>21</v>
      </c>
      <c r="F308" t="s">
        <v>22</v>
      </c>
      <c r="G308" t="s">
        <v>23</v>
      </c>
      <c r="H308" t="s">
        <v>33</v>
      </c>
      <c r="I308" t="s">
        <v>27</v>
      </c>
      <c r="J308">
        <v>2010</v>
      </c>
      <c r="K308">
        <v>12</v>
      </c>
      <c r="L308" t="s">
        <v>39</v>
      </c>
      <c r="M308">
        <v>137.96600000000001</v>
      </c>
      <c r="N308">
        <v>5313.2879999999996</v>
      </c>
      <c r="O308">
        <v>1375.742</v>
      </c>
      <c r="P308">
        <v>104</v>
      </c>
      <c r="Q308" t="s">
        <v>116</v>
      </c>
      <c r="R308" t="s">
        <v>192</v>
      </c>
      <c r="S308" t="s">
        <v>193</v>
      </c>
      <c r="T308" t="s">
        <v>149</v>
      </c>
      <c r="U308" t="s">
        <v>26</v>
      </c>
      <c r="V308" t="s">
        <v>26</v>
      </c>
    </row>
    <row r="309" spans="1:22" x14ac:dyDescent="0.25">
      <c r="A309" s="4" t="str">
        <f>CONCATENATE(Q309,J309)</f>
        <v>NL00062942902011</v>
      </c>
      <c r="B309" s="4" t="str">
        <f>VLOOKUP(A309,'Stap 2'!$C:$D,2,FALSE)</f>
        <v>NA</v>
      </c>
      <c r="C309">
        <v>312012</v>
      </c>
      <c r="D309" t="s">
        <v>20</v>
      </c>
      <c r="E309" t="s">
        <v>21</v>
      </c>
      <c r="F309" t="s">
        <v>22</v>
      </c>
      <c r="G309" t="s">
        <v>23</v>
      </c>
      <c r="H309" t="s">
        <v>33</v>
      </c>
      <c r="I309" t="s">
        <v>27</v>
      </c>
      <c r="J309">
        <v>2011</v>
      </c>
      <c r="K309">
        <v>12</v>
      </c>
      <c r="L309" t="s">
        <v>40</v>
      </c>
      <c r="M309">
        <v>197.38</v>
      </c>
      <c r="N309">
        <v>5251.1289999999999</v>
      </c>
      <c r="O309">
        <v>1478.1690000000001</v>
      </c>
      <c r="P309">
        <v>104</v>
      </c>
      <c r="Q309" t="s">
        <v>116</v>
      </c>
      <c r="R309" t="s">
        <v>192</v>
      </c>
      <c r="S309" t="s">
        <v>193</v>
      </c>
      <c r="T309" t="s">
        <v>149</v>
      </c>
      <c r="U309" t="s">
        <v>26</v>
      </c>
      <c r="V309" t="s">
        <v>26</v>
      </c>
    </row>
    <row r="310" spans="1:22" x14ac:dyDescent="0.25">
      <c r="A310" s="4" t="str">
        <f>CONCATENATE(Q310,J310)</f>
        <v>NL00062942902012</v>
      </c>
      <c r="B310" s="4">
        <f>VLOOKUP(A310,'Stap 2'!$C:$D,2,FALSE)</f>
        <v>24.76</v>
      </c>
      <c r="C310">
        <v>312012</v>
      </c>
      <c r="D310" t="s">
        <v>20</v>
      </c>
      <c r="E310" t="s">
        <v>21</v>
      </c>
      <c r="F310" t="s">
        <v>22</v>
      </c>
      <c r="G310" t="s">
        <v>23</v>
      </c>
      <c r="H310" t="s">
        <v>33</v>
      </c>
      <c r="I310" t="s">
        <v>27</v>
      </c>
      <c r="J310">
        <v>2012</v>
      </c>
      <c r="K310">
        <v>12</v>
      </c>
      <c r="L310" t="s">
        <v>41</v>
      </c>
      <c r="M310">
        <v>163.471</v>
      </c>
      <c r="N310">
        <v>5183.9459999999999</v>
      </c>
      <c r="O310">
        <v>1536.865</v>
      </c>
      <c r="P310">
        <v>104</v>
      </c>
      <c r="Q310" t="s">
        <v>116</v>
      </c>
      <c r="R310" t="s">
        <v>192</v>
      </c>
      <c r="S310" t="s">
        <v>193</v>
      </c>
      <c r="T310" t="s">
        <v>149</v>
      </c>
      <c r="U310" t="s">
        <v>26</v>
      </c>
      <c r="V310" t="s">
        <v>26</v>
      </c>
    </row>
    <row r="311" spans="1:22" x14ac:dyDescent="0.25">
      <c r="A311" s="4" t="str">
        <f>CONCATENATE(Q311,J311)</f>
        <v>NL00062942902013</v>
      </c>
      <c r="B311" s="4" t="e">
        <f>VLOOKUP(A311,'Stap 2'!$C:$D,2,FALSE)</f>
        <v>#N/A</v>
      </c>
      <c r="C311">
        <v>312012</v>
      </c>
      <c r="D311" t="s">
        <v>20</v>
      </c>
      <c r="E311" t="s">
        <v>21</v>
      </c>
      <c r="F311" t="s">
        <v>22</v>
      </c>
      <c r="G311" t="s">
        <v>23</v>
      </c>
      <c r="H311" t="s">
        <v>33</v>
      </c>
      <c r="I311" t="s">
        <v>27</v>
      </c>
      <c r="J311">
        <v>2013</v>
      </c>
      <c r="K311">
        <v>12</v>
      </c>
      <c r="L311" t="s">
        <v>151</v>
      </c>
      <c r="M311">
        <v>189.83</v>
      </c>
      <c r="N311">
        <v>5286.2169999999996</v>
      </c>
      <c r="O311">
        <v>1564.8430000000001</v>
      </c>
      <c r="P311">
        <v>104</v>
      </c>
      <c r="Q311" t="s">
        <v>116</v>
      </c>
      <c r="R311" t="s">
        <v>192</v>
      </c>
      <c r="S311" t="s">
        <v>193</v>
      </c>
      <c r="T311" t="s">
        <v>149</v>
      </c>
      <c r="U311" t="s">
        <v>26</v>
      </c>
      <c r="V311" t="s">
        <v>26</v>
      </c>
    </row>
    <row r="312" spans="1:22" x14ac:dyDescent="0.25">
      <c r="A312" s="4" t="str">
        <f>CONCATENATE(Q312,J312)</f>
        <v>NL00105587972012</v>
      </c>
      <c r="B312" s="4" t="str">
        <f>VLOOKUP(A312,'Stap 2'!$C:$D,2,FALSE)</f>
        <v>NA</v>
      </c>
      <c r="C312">
        <v>314787</v>
      </c>
      <c r="D312" t="s">
        <v>20</v>
      </c>
      <c r="E312" t="s">
        <v>21</v>
      </c>
      <c r="F312" t="s">
        <v>22</v>
      </c>
      <c r="G312" t="s">
        <v>23</v>
      </c>
      <c r="H312" t="s">
        <v>33</v>
      </c>
      <c r="I312" t="s">
        <v>155</v>
      </c>
      <c r="J312">
        <v>2012</v>
      </c>
      <c r="K312">
        <v>12</v>
      </c>
      <c r="L312" t="s">
        <v>41</v>
      </c>
      <c r="M312">
        <v>5182.2</v>
      </c>
      <c r="N312">
        <v>11061.5</v>
      </c>
      <c r="O312">
        <v>5286.5</v>
      </c>
      <c r="P312">
        <v>104</v>
      </c>
      <c r="Q312" t="s">
        <v>106</v>
      </c>
      <c r="R312" t="s">
        <v>194</v>
      </c>
      <c r="S312" t="s">
        <v>195</v>
      </c>
      <c r="T312" t="s">
        <v>149</v>
      </c>
      <c r="U312" t="s">
        <v>26</v>
      </c>
      <c r="V312" t="s">
        <v>26</v>
      </c>
    </row>
    <row r="313" spans="1:22" x14ac:dyDescent="0.25">
      <c r="A313" s="4" t="str">
        <f>CONCATENATE(Q313,J313)</f>
        <v>NL00105587972013</v>
      </c>
      <c r="B313" s="4" t="e">
        <f>VLOOKUP(A313,'Stap 2'!$C:$D,2,FALSE)</f>
        <v>#N/A</v>
      </c>
      <c r="C313">
        <v>314787</v>
      </c>
      <c r="D313" t="s">
        <v>20</v>
      </c>
      <c r="E313" t="s">
        <v>21</v>
      </c>
      <c r="F313" t="s">
        <v>22</v>
      </c>
      <c r="G313" t="s">
        <v>23</v>
      </c>
      <c r="H313" t="s">
        <v>33</v>
      </c>
      <c r="I313" t="s">
        <v>155</v>
      </c>
      <c r="J313">
        <v>2013</v>
      </c>
      <c r="K313">
        <v>12</v>
      </c>
      <c r="L313" t="s">
        <v>151</v>
      </c>
      <c r="M313">
        <v>5027.3</v>
      </c>
      <c r="N313">
        <v>11446.6</v>
      </c>
      <c r="O313">
        <v>6131.8</v>
      </c>
      <c r="P313">
        <v>104</v>
      </c>
      <c r="Q313" t="s">
        <v>106</v>
      </c>
      <c r="R313" t="s">
        <v>194</v>
      </c>
      <c r="S313" t="s">
        <v>195</v>
      </c>
      <c r="T313" t="s">
        <v>149</v>
      </c>
      <c r="U313" t="s">
        <v>26</v>
      </c>
      <c r="V31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WRDS</vt:lpstr>
      <vt:lpstr>Datastream</vt:lpstr>
      <vt:lpstr>Stap1</vt:lpstr>
      <vt:lpstr>Stap 2</vt:lpstr>
      <vt:lpstr>Stap 3</vt:lpstr>
      <vt:lpstr>Stap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Bruyneel, M.</cp:lastModifiedBy>
  <dcterms:created xsi:type="dcterms:W3CDTF">2014-08-13T14:10:17Z</dcterms:created>
  <dcterms:modified xsi:type="dcterms:W3CDTF">2014-08-13T14:54:15Z</dcterms:modified>
</cp:coreProperties>
</file>